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ный 2017" sheetId="1" r:id="rId1"/>
  </sheets>
  <definedNames>
    <definedName name="_xlnm.Print_Area" localSheetId="0">'сводный 2017'!$A$1:$S$54</definedName>
  </definedNames>
  <calcPr fullCalcOnLoad="1"/>
</workbook>
</file>

<file path=xl/sharedStrings.xml><?xml version="1.0" encoding="utf-8"?>
<sst xmlns="http://schemas.openxmlformats.org/spreadsheetml/2006/main" count="113" uniqueCount="112">
  <si>
    <t>Городская краеведческая игра "Город юный, город древний"</t>
  </si>
  <si>
    <t>№ п/п</t>
  </si>
  <si>
    <t>Учебное 
заведение</t>
  </si>
  <si>
    <t>Место</t>
  </si>
  <si>
    <t>ПРОТОКОЛ РЕЗУЛЬТАТОВ</t>
  </si>
  <si>
    <t>фото</t>
  </si>
  <si>
    <t>Управление образования Брянской городской администрации
МБУДО "Центр детского и юношеского туризма и экскурсий" г. Брянска</t>
  </si>
  <si>
    <t>Руководитель 
команды</t>
  </si>
  <si>
    <t>Экспресс -опросник 
(на старте)</t>
  </si>
  <si>
    <t>Примечание</t>
  </si>
  <si>
    <t>Филатова Татьяна Владимировна</t>
  </si>
  <si>
    <t>Астраханова Елена Александровна</t>
  </si>
  <si>
    <t>Сарычева Татьяна Львовна</t>
  </si>
  <si>
    <t>Лопатин Андрей Юрьевич</t>
  </si>
  <si>
    <t>Сахарова Олеся Александровна</t>
  </si>
  <si>
    <t>Владимирова Анастасия Владимировна</t>
  </si>
  <si>
    <t>Степченко Анастасия Евгеньевна</t>
  </si>
  <si>
    <t>Вяткина Виолетта Витальевна</t>
  </si>
  <si>
    <t>Степанова Оксана Анатольевна</t>
  </si>
  <si>
    <t>Богданова Татьяна Евгеньевна</t>
  </si>
  <si>
    <t>Антонова Нина Евгеньевна</t>
  </si>
  <si>
    <t>Иванушкина Наталья Николаевна</t>
  </si>
  <si>
    <t>Чесалина Елена Сергеевна</t>
  </si>
  <si>
    <t>Новикова Наталья Владимировна</t>
  </si>
  <si>
    <t>Ковеля Валерий Валерьевич</t>
  </si>
  <si>
    <t>Максименко Татьяна Владимировна</t>
  </si>
  <si>
    <t>Чижикова Алла Анатольевна</t>
  </si>
  <si>
    <t>Петруновская Екатерина Викторовна</t>
  </si>
  <si>
    <t>Астаповская Татьяна Ивановна</t>
  </si>
  <si>
    <t>Сорокина Светлана Владимировна</t>
  </si>
  <si>
    <t>школа №2 г. Брянска</t>
  </si>
  <si>
    <t>школа №3 г. Брянска</t>
  </si>
  <si>
    <t>школа №5 г. Брянска</t>
  </si>
  <si>
    <t>школа №8 г. Брянска</t>
  </si>
  <si>
    <t>школа №9 г. Брянска</t>
  </si>
  <si>
    <t>школа №11 г. Брянска</t>
  </si>
  <si>
    <t>школа №13 г. Брянска</t>
  </si>
  <si>
    <t>школа №14 г. Брянска</t>
  </si>
  <si>
    <t>школа №18 г. Брянска</t>
  </si>
  <si>
    <t>школа №25 г. Брянска</t>
  </si>
  <si>
    <t>школа №26 г. Брянска</t>
  </si>
  <si>
    <t>школа №28 г. Брянска</t>
  </si>
  <si>
    <t>школа №29 г. Брянска</t>
  </si>
  <si>
    <t>школа №30 г. Брянска</t>
  </si>
  <si>
    <t>школа №32 г. Брянска</t>
  </si>
  <si>
    <t>школа №33 г. Брянска</t>
  </si>
  <si>
    <t>школа №34 г. Брянска</t>
  </si>
  <si>
    <t>школа №35 г. Брянска</t>
  </si>
  <si>
    <t>школа №36 г. Брянска</t>
  </si>
  <si>
    <t>школа №39 г. Брянска</t>
  </si>
  <si>
    <t>школа №40 г. Брянска</t>
  </si>
  <si>
    <t>школа №41 г. Брянска</t>
  </si>
  <si>
    <t>школа №46 г. Брянска</t>
  </si>
  <si>
    <t>школа №51 г. Брянска</t>
  </si>
  <si>
    <t>школа №52 г. Брянска</t>
  </si>
  <si>
    <t>школа №53 г. Брянска</t>
  </si>
  <si>
    <t>школа №53 (здание 2) г. Брянска</t>
  </si>
  <si>
    <t>школа №54 г. Брянска</t>
  </si>
  <si>
    <t>школа №55 г. Брянска</t>
  </si>
  <si>
    <t>школа №56 г. Брянска</t>
  </si>
  <si>
    <t>школа №57 г. Брянска</t>
  </si>
  <si>
    <t>школа №58 г. Брянска</t>
  </si>
  <si>
    <t>школа №59 г. Брянска</t>
  </si>
  <si>
    <t>школа №60 г. Брянска</t>
  </si>
  <si>
    <t>школа №63 г. Брянска</t>
  </si>
  <si>
    <t>школа №64 г. Брянска</t>
  </si>
  <si>
    <t>гимназия №3 г. Брянска</t>
  </si>
  <si>
    <t>гимназия №4 г. Брянска</t>
  </si>
  <si>
    <t>гимназия №5 г. Брянска</t>
  </si>
  <si>
    <t>гимназия №6 г. Брянска</t>
  </si>
  <si>
    <t>гимназия №7 г. Брянска</t>
  </si>
  <si>
    <t>лицей №27 г. Брянска</t>
  </si>
  <si>
    <t>Кныш Ирина Алексеевна</t>
  </si>
  <si>
    <t>Ермольева Анна Юрьевна</t>
  </si>
  <si>
    <t>Андросов Ян Витальевич</t>
  </si>
  <si>
    <t>Синицына Ирина Владимировна</t>
  </si>
  <si>
    <t>Забелина Марина Анатольевна</t>
  </si>
  <si>
    <t>Потапова Вера Николаевна</t>
  </si>
  <si>
    <t>Ляхова Юлия Петровна</t>
  </si>
  <si>
    <t>Терешина Ольга Николаевна</t>
  </si>
  <si>
    <t>Никишина Татьяна Алексеевна</t>
  </si>
  <si>
    <t>Чуйко Екатерина Юрьевна</t>
  </si>
  <si>
    <t xml:space="preserve">Щепетова Татьяна Георгиевна </t>
  </si>
  <si>
    <t>Баранова Лариса Даниловна</t>
  </si>
  <si>
    <t xml:space="preserve">Голованова Вера Ивановна </t>
  </si>
  <si>
    <t>Захарова Наталья Викторовна</t>
  </si>
  <si>
    <t>Дикопольцева Надежда Владимировна</t>
  </si>
  <si>
    <t xml:space="preserve">Зинчук Юлия Вячеславовна </t>
  </si>
  <si>
    <t>Титаренко Елена Геннадьевна</t>
  </si>
  <si>
    <t xml:space="preserve">Шнекутис Елена Владимировна </t>
  </si>
  <si>
    <t>Чернышов Сергей Валерьевич</t>
  </si>
  <si>
    <t>Пакина Наталья Александровна</t>
  </si>
  <si>
    <t>Ланцев Сергей Николаевич</t>
  </si>
  <si>
    <t xml:space="preserve">Любкевич Марина Владимировна </t>
  </si>
  <si>
    <t>Маршрут "Провославия"</t>
  </si>
  <si>
    <t>лист1</t>
  </si>
  <si>
    <t>лист2</t>
  </si>
  <si>
    <t>лист3</t>
  </si>
  <si>
    <t>лист4</t>
  </si>
  <si>
    <t>лист5</t>
  </si>
  <si>
    <t>лист6</t>
  </si>
  <si>
    <t>Сумма баллов</t>
  </si>
  <si>
    <t>12 апреля 2017 г.</t>
  </si>
  <si>
    <t>Штрафные баллы на мандатой комиссии</t>
  </si>
  <si>
    <t>Главный секретарь                                                         Н.В. Стасишина</t>
  </si>
  <si>
    <t>Главный судья                                                                 А.В. Поплевко</t>
  </si>
  <si>
    <t>ДДТ Волод-го района, клуб «Спартаковец»</t>
  </si>
  <si>
    <t>Место маршрута</t>
  </si>
  <si>
    <t xml:space="preserve">Синицын Дмитрий Анатольевич </t>
  </si>
  <si>
    <t>г. Брянск,   Советский район</t>
  </si>
  <si>
    <t>Сумма баллов опросник+маршрут</t>
  </si>
  <si>
    <t>Сумма 
мест опросник+маршрут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</si>
</sst>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="66" zoomScaleNormal="59" zoomScaleSheetLayoutView="66" zoomScalePageLayoutView="0" workbookViewId="0" topLeftCell="A5">
      <selection activeCell="O29" sqref="O29"/>
    </sheetView>
  </sheetViews>
  <sheetFormatPr defaultColWidth="9.140625" defaultRowHeight="15"/>
  <cols>
    <col min="1" max="1" width="8.7109375" style="6" customWidth="1"/>
    <col min="2" max="2" width="35.00390625" style="6" customWidth="1"/>
    <col min="3" max="3" width="40.7109375" style="6" customWidth="1"/>
    <col min="4" max="4" width="14.28125" style="6" customWidth="1"/>
    <col min="5" max="5" width="8.00390625" style="6" customWidth="1"/>
    <col min="6" max="6" width="13.8515625" style="6" customWidth="1"/>
    <col min="7" max="7" width="9.28125" style="6" customWidth="1"/>
    <col min="8" max="8" width="9.140625" style="6" customWidth="1"/>
    <col min="9" max="9" width="9.00390625" style="6" customWidth="1"/>
    <col min="10" max="11" width="9.140625" style="6" customWidth="1"/>
    <col min="12" max="12" width="9.7109375" style="6" customWidth="1"/>
    <col min="13" max="13" width="9.57421875" style="6" customWidth="1"/>
    <col min="14" max="14" width="11.140625" style="6" customWidth="1"/>
    <col min="15" max="15" width="12.57421875" style="6" customWidth="1"/>
    <col min="16" max="16" width="12.00390625" style="6" customWidth="1"/>
    <col min="17" max="17" width="12.28125" style="6" customWidth="1"/>
    <col min="18" max="18" width="9.28125" style="6" customWidth="1"/>
    <col min="19" max="19" width="14.00390625" style="6" customWidth="1"/>
    <col min="20" max="23" width="9.140625" style="2" customWidth="1"/>
    <col min="24" max="16384" width="9.140625" style="2" customWidth="1"/>
  </cols>
  <sheetData>
    <row r="1" spans="1:19" s="1" customFormat="1" ht="32.25" customHeight="1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ht="6.75" customHeight="1"/>
    <row r="3" spans="1:19" ht="18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s="1" customFormat="1" ht="18.75" customHeight="1">
      <c r="B4" s="42" t="s">
        <v>109</v>
      </c>
      <c r="C4" s="42"/>
      <c r="D4" s="30"/>
      <c r="E4" s="30"/>
      <c r="F4" s="21"/>
      <c r="G4" s="17"/>
      <c r="H4" s="17"/>
      <c r="I4" s="17"/>
      <c r="J4" s="17"/>
      <c r="K4" s="17"/>
      <c r="L4" s="17"/>
      <c r="M4" s="17"/>
      <c r="N4" s="17"/>
      <c r="O4" s="30"/>
      <c r="P4" s="30"/>
      <c r="Q4" s="30"/>
      <c r="R4" s="44" t="s">
        <v>102</v>
      </c>
      <c r="S4" s="44"/>
    </row>
    <row r="5" spans="1:19" s="3" customFormat="1" ht="18.75" customHeight="1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s="3" customFormat="1" ht="18.75" customHeight="1" thickBot="1">
      <c r="A6" s="16"/>
      <c r="B6" s="16"/>
      <c r="C6" s="16"/>
      <c r="D6" s="31"/>
      <c r="E6" s="31"/>
      <c r="F6" s="23"/>
      <c r="G6" s="18"/>
      <c r="H6" s="18"/>
      <c r="I6" s="18"/>
      <c r="J6" s="18"/>
      <c r="K6" s="18"/>
      <c r="L6" s="18"/>
      <c r="M6" s="18"/>
      <c r="N6" s="18"/>
      <c r="O6" s="31"/>
      <c r="P6" s="31"/>
      <c r="Q6" s="31"/>
      <c r="R6" s="16"/>
      <c r="S6" s="16"/>
    </row>
    <row r="7" spans="1:19" s="4" customFormat="1" ht="63" customHeight="1">
      <c r="A7" s="46" t="s">
        <v>1</v>
      </c>
      <c r="B7" s="50" t="s">
        <v>2</v>
      </c>
      <c r="C7" s="50" t="s">
        <v>7</v>
      </c>
      <c r="D7" s="50" t="s">
        <v>8</v>
      </c>
      <c r="E7" s="50" t="s">
        <v>3</v>
      </c>
      <c r="F7" s="22" t="s">
        <v>103</v>
      </c>
      <c r="G7" s="59" t="s">
        <v>94</v>
      </c>
      <c r="H7" s="60"/>
      <c r="I7" s="60"/>
      <c r="J7" s="60"/>
      <c r="K7" s="60"/>
      <c r="L7" s="60"/>
      <c r="M7" s="61"/>
      <c r="N7" s="50" t="s">
        <v>101</v>
      </c>
      <c r="O7" s="62" t="s">
        <v>107</v>
      </c>
      <c r="P7" s="52" t="s">
        <v>110</v>
      </c>
      <c r="Q7" s="54" t="s">
        <v>111</v>
      </c>
      <c r="R7" s="56" t="s">
        <v>3</v>
      </c>
      <c r="S7" s="46" t="s">
        <v>9</v>
      </c>
    </row>
    <row r="8" spans="1:19" s="4" customFormat="1" ht="15.75">
      <c r="A8" s="47"/>
      <c r="B8" s="58"/>
      <c r="C8" s="58"/>
      <c r="D8" s="51"/>
      <c r="E8" s="51"/>
      <c r="F8" s="29"/>
      <c r="G8" s="19" t="s">
        <v>95</v>
      </c>
      <c r="H8" s="19" t="s">
        <v>96</v>
      </c>
      <c r="I8" s="19" t="s">
        <v>97</v>
      </c>
      <c r="J8" s="19" t="s">
        <v>98</v>
      </c>
      <c r="K8" s="19" t="s">
        <v>99</v>
      </c>
      <c r="L8" s="19" t="s">
        <v>100</v>
      </c>
      <c r="M8" s="19" t="s">
        <v>5</v>
      </c>
      <c r="N8" s="51"/>
      <c r="O8" s="63"/>
      <c r="P8" s="53"/>
      <c r="Q8" s="55"/>
      <c r="R8" s="57"/>
      <c r="S8" s="47"/>
    </row>
    <row r="9" spans="1:19" ht="21.75" customHeight="1">
      <c r="A9" s="7">
        <v>1</v>
      </c>
      <c r="B9" s="28" t="s">
        <v>68</v>
      </c>
      <c r="C9" s="27" t="s">
        <v>10</v>
      </c>
      <c r="D9" s="40">
        <v>7</v>
      </c>
      <c r="E9" s="41">
        <v>4</v>
      </c>
      <c r="F9" s="41">
        <v>0</v>
      </c>
      <c r="G9" s="33">
        <v>26</v>
      </c>
      <c r="H9" s="33">
        <v>22.5</v>
      </c>
      <c r="I9" s="33">
        <v>22</v>
      </c>
      <c r="J9" s="33">
        <v>42</v>
      </c>
      <c r="K9" s="33">
        <v>36</v>
      </c>
      <c r="L9" s="33">
        <v>23</v>
      </c>
      <c r="M9" s="41">
        <v>55</v>
      </c>
      <c r="N9" s="9">
        <f aca="true" t="shared" si="0" ref="N9:N51">SUM(F9:M9)</f>
        <v>226.5</v>
      </c>
      <c r="O9" s="34">
        <v>1</v>
      </c>
      <c r="P9" s="36">
        <f aca="true" t="shared" si="1" ref="P9:P51">D9+N9</f>
        <v>233.5</v>
      </c>
      <c r="Q9" s="37">
        <f aca="true" t="shared" si="2" ref="Q9:Q51">E9+O9</f>
        <v>5</v>
      </c>
      <c r="R9" s="35">
        <v>1</v>
      </c>
      <c r="S9" s="8"/>
    </row>
    <row r="10" spans="1:19" ht="18.75">
      <c r="A10" s="7">
        <v>2</v>
      </c>
      <c r="B10" s="28" t="s">
        <v>38</v>
      </c>
      <c r="C10" s="27" t="s">
        <v>12</v>
      </c>
      <c r="D10" s="24">
        <v>6</v>
      </c>
      <c r="E10" s="9">
        <v>9</v>
      </c>
      <c r="F10" s="9">
        <v>0</v>
      </c>
      <c r="G10" s="10">
        <v>25.5</v>
      </c>
      <c r="H10" s="10">
        <v>30</v>
      </c>
      <c r="I10" s="10">
        <v>24</v>
      </c>
      <c r="J10" s="10">
        <v>32</v>
      </c>
      <c r="K10" s="10">
        <v>46</v>
      </c>
      <c r="L10" s="10">
        <v>13</v>
      </c>
      <c r="M10" s="9">
        <v>55</v>
      </c>
      <c r="N10" s="9">
        <f t="shared" si="0"/>
        <v>225.5</v>
      </c>
      <c r="O10" s="34">
        <v>2</v>
      </c>
      <c r="P10" s="36">
        <f t="shared" si="1"/>
        <v>231.5</v>
      </c>
      <c r="Q10" s="37">
        <f t="shared" si="2"/>
        <v>11</v>
      </c>
      <c r="R10" s="35">
        <v>2</v>
      </c>
      <c r="S10" s="8"/>
    </row>
    <row r="11" spans="1:19" ht="18.75">
      <c r="A11" s="7">
        <v>3</v>
      </c>
      <c r="B11" s="28" t="s">
        <v>65</v>
      </c>
      <c r="C11" s="27" t="s">
        <v>19</v>
      </c>
      <c r="D11" s="40">
        <v>7</v>
      </c>
      <c r="E11" s="41">
        <v>2</v>
      </c>
      <c r="F11" s="41">
        <v>0</v>
      </c>
      <c r="G11" s="33">
        <v>22</v>
      </c>
      <c r="H11" s="33">
        <v>27.5</v>
      </c>
      <c r="I11" s="33">
        <v>14</v>
      </c>
      <c r="J11" s="33">
        <v>42</v>
      </c>
      <c r="K11" s="33">
        <v>26</v>
      </c>
      <c r="L11" s="33">
        <v>13</v>
      </c>
      <c r="M11" s="41">
        <v>55</v>
      </c>
      <c r="N11" s="9">
        <f t="shared" si="0"/>
        <v>199.5</v>
      </c>
      <c r="O11" s="34">
        <v>11</v>
      </c>
      <c r="P11" s="36">
        <f t="shared" si="1"/>
        <v>206.5</v>
      </c>
      <c r="Q11" s="37">
        <f t="shared" si="2"/>
        <v>13</v>
      </c>
      <c r="R11" s="35">
        <v>3</v>
      </c>
      <c r="S11" s="8"/>
    </row>
    <row r="12" spans="1:19" ht="18.75">
      <c r="A12" s="7">
        <v>4</v>
      </c>
      <c r="B12" s="28" t="s">
        <v>30</v>
      </c>
      <c r="C12" s="27" t="s">
        <v>72</v>
      </c>
      <c r="D12" s="24">
        <v>8</v>
      </c>
      <c r="E12" s="9">
        <v>1</v>
      </c>
      <c r="F12" s="9">
        <v>0</v>
      </c>
      <c r="G12" s="10">
        <v>22</v>
      </c>
      <c r="H12" s="10">
        <v>17.5</v>
      </c>
      <c r="I12" s="10">
        <v>22</v>
      </c>
      <c r="J12" s="10">
        <v>32</v>
      </c>
      <c r="K12" s="10">
        <v>26</v>
      </c>
      <c r="L12" s="10">
        <v>23</v>
      </c>
      <c r="M12" s="9">
        <v>50</v>
      </c>
      <c r="N12" s="9">
        <f t="shared" si="0"/>
        <v>192.5</v>
      </c>
      <c r="O12" s="34">
        <v>14</v>
      </c>
      <c r="P12" s="36">
        <f t="shared" si="1"/>
        <v>200.5</v>
      </c>
      <c r="Q12" s="37">
        <f t="shared" si="2"/>
        <v>15</v>
      </c>
      <c r="R12" s="35">
        <v>4</v>
      </c>
      <c r="S12" s="8"/>
    </row>
    <row r="13" spans="1:19" ht="17.25" customHeight="1">
      <c r="A13" s="7">
        <v>5</v>
      </c>
      <c r="B13" s="28" t="s">
        <v>67</v>
      </c>
      <c r="C13" s="27" t="s">
        <v>15</v>
      </c>
      <c r="D13" s="40">
        <v>6</v>
      </c>
      <c r="E13" s="41">
        <v>11</v>
      </c>
      <c r="F13" s="41">
        <v>0</v>
      </c>
      <c r="G13" s="33">
        <v>27</v>
      </c>
      <c r="H13" s="33">
        <v>32.5</v>
      </c>
      <c r="I13" s="33">
        <v>14</v>
      </c>
      <c r="J13" s="33">
        <v>37</v>
      </c>
      <c r="K13" s="33">
        <v>36</v>
      </c>
      <c r="L13" s="33">
        <v>18</v>
      </c>
      <c r="M13" s="41">
        <v>40</v>
      </c>
      <c r="N13" s="9">
        <f t="shared" si="0"/>
        <v>204.5</v>
      </c>
      <c r="O13" s="34">
        <v>8</v>
      </c>
      <c r="P13" s="36">
        <f t="shared" si="1"/>
        <v>210.5</v>
      </c>
      <c r="Q13" s="37">
        <f t="shared" si="2"/>
        <v>19</v>
      </c>
      <c r="R13" s="35">
        <v>5</v>
      </c>
      <c r="S13" s="8"/>
    </row>
    <row r="14" spans="1:19" ht="20.25" customHeight="1">
      <c r="A14" s="7">
        <v>6</v>
      </c>
      <c r="B14" s="28" t="s">
        <v>54</v>
      </c>
      <c r="C14" s="27" t="s">
        <v>84</v>
      </c>
      <c r="D14" s="24">
        <v>5</v>
      </c>
      <c r="E14" s="9">
        <v>19</v>
      </c>
      <c r="F14" s="9">
        <v>0</v>
      </c>
      <c r="G14" s="10">
        <v>27</v>
      </c>
      <c r="H14" s="10">
        <v>35</v>
      </c>
      <c r="I14" s="10">
        <v>14</v>
      </c>
      <c r="J14" s="10">
        <v>32</v>
      </c>
      <c r="K14" s="10">
        <v>46</v>
      </c>
      <c r="L14" s="10">
        <v>17</v>
      </c>
      <c r="M14" s="9">
        <v>45</v>
      </c>
      <c r="N14" s="9">
        <f t="shared" si="0"/>
        <v>216</v>
      </c>
      <c r="O14" s="34">
        <v>4</v>
      </c>
      <c r="P14" s="36">
        <f t="shared" si="1"/>
        <v>221</v>
      </c>
      <c r="Q14" s="37">
        <f t="shared" si="2"/>
        <v>23</v>
      </c>
      <c r="R14" s="35">
        <v>6</v>
      </c>
      <c r="S14" s="13"/>
    </row>
    <row r="15" spans="1:19" ht="21" customHeight="1">
      <c r="A15" s="7">
        <v>7</v>
      </c>
      <c r="B15" s="28" t="s">
        <v>61</v>
      </c>
      <c r="C15" s="27" t="s">
        <v>18</v>
      </c>
      <c r="D15" s="24">
        <v>6</v>
      </c>
      <c r="E15" s="9">
        <v>6</v>
      </c>
      <c r="F15" s="9">
        <v>0</v>
      </c>
      <c r="G15" s="10">
        <v>26</v>
      </c>
      <c r="H15" s="10">
        <v>19.5</v>
      </c>
      <c r="I15" s="10">
        <v>22</v>
      </c>
      <c r="J15" s="10">
        <v>32</v>
      </c>
      <c r="K15" s="10">
        <v>26</v>
      </c>
      <c r="L15" s="10">
        <v>23</v>
      </c>
      <c r="M15" s="9">
        <v>40</v>
      </c>
      <c r="N15" s="9">
        <f t="shared" si="0"/>
        <v>188.5</v>
      </c>
      <c r="O15" s="34">
        <v>18</v>
      </c>
      <c r="P15" s="36">
        <f t="shared" si="1"/>
        <v>194.5</v>
      </c>
      <c r="Q15" s="37">
        <f t="shared" si="2"/>
        <v>24</v>
      </c>
      <c r="R15" s="35">
        <v>7</v>
      </c>
      <c r="S15" s="8"/>
    </row>
    <row r="16" spans="1:19" ht="18.75">
      <c r="A16" s="7">
        <v>8</v>
      </c>
      <c r="B16" s="28" t="s">
        <v>42</v>
      </c>
      <c r="C16" s="27" t="s">
        <v>76</v>
      </c>
      <c r="D16" s="24">
        <v>5</v>
      </c>
      <c r="E16" s="9">
        <v>17</v>
      </c>
      <c r="F16" s="9">
        <v>0</v>
      </c>
      <c r="G16" s="10">
        <v>22</v>
      </c>
      <c r="H16" s="10">
        <v>22.5</v>
      </c>
      <c r="I16" s="10">
        <v>24</v>
      </c>
      <c r="J16" s="10">
        <v>32</v>
      </c>
      <c r="K16" s="10">
        <v>36</v>
      </c>
      <c r="L16" s="10">
        <v>23</v>
      </c>
      <c r="M16" s="9">
        <v>45</v>
      </c>
      <c r="N16" s="9">
        <f t="shared" si="0"/>
        <v>204.5</v>
      </c>
      <c r="O16" s="34">
        <v>8</v>
      </c>
      <c r="P16" s="36">
        <f t="shared" si="1"/>
        <v>209.5</v>
      </c>
      <c r="Q16" s="37">
        <f t="shared" si="2"/>
        <v>25</v>
      </c>
      <c r="R16" s="35">
        <v>8</v>
      </c>
      <c r="S16" s="8"/>
    </row>
    <row r="17" spans="1:19" ht="31.5">
      <c r="A17" s="7">
        <v>9</v>
      </c>
      <c r="B17" s="28" t="s">
        <v>106</v>
      </c>
      <c r="C17" s="27" t="s">
        <v>93</v>
      </c>
      <c r="D17" s="40">
        <v>7</v>
      </c>
      <c r="E17" s="41">
        <v>3</v>
      </c>
      <c r="F17" s="41">
        <v>0</v>
      </c>
      <c r="G17" s="33">
        <v>21.5</v>
      </c>
      <c r="H17" s="33">
        <v>25</v>
      </c>
      <c r="I17" s="33">
        <v>24</v>
      </c>
      <c r="J17" s="33">
        <v>27</v>
      </c>
      <c r="K17" s="33">
        <v>26</v>
      </c>
      <c r="L17" s="33">
        <v>8</v>
      </c>
      <c r="M17" s="41">
        <v>50</v>
      </c>
      <c r="N17" s="9">
        <f t="shared" si="0"/>
        <v>181.5</v>
      </c>
      <c r="O17" s="34">
        <v>22</v>
      </c>
      <c r="P17" s="36">
        <f t="shared" si="1"/>
        <v>188.5</v>
      </c>
      <c r="Q17" s="37">
        <f t="shared" si="2"/>
        <v>25</v>
      </c>
      <c r="R17" s="35">
        <v>8</v>
      </c>
      <c r="S17" s="8"/>
    </row>
    <row r="18" spans="1:19" ht="18" customHeight="1">
      <c r="A18" s="7">
        <v>10</v>
      </c>
      <c r="B18" s="28" t="s">
        <v>36</v>
      </c>
      <c r="C18" s="27" t="s">
        <v>74</v>
      </c>
      <c r="D18" s="24">
        <v>6</v>
      </c>
      <c r="E18" s="9">
        <v>10</v>
      </c>
      <c r="F18" s="9">
        <v>0</v>
      </c>
      <c r="G18" s="10">
        <v>27</v>
      </c>
      <c r="H18" s="10">
        <v>17.5</v>
      </c>
      <c r="I18" s="10">
        <v>14</v>
      </c>
      <c r="J18" s="10">
        <v>22</v>
      </c>
      <c r="K18" s="10">
        <v>46</v>
      </c>
      <c r="L18" s="10">
        <v>12</v>
      </c>
      <c r="M18" s="9">
        <v>50</v>
      </c>
      <c r="N18" s="9">
        <f t="shared" si="0"/>
        <v>188.5</v>
      </c>
      <c r="O18" s="34">
        <v>17</v>
      </c>
      <c r="P18" s="36">
        <f t="shared" si="1"/>
        <v>194.5</v>
      </c>
      <c r="Q18" s="37">
        <f t="shared" si="2"/>
        <v>27</v>
      </c>
      <c r="R18" s="35">
        <v>10</v>
      </c>
      <c r="S18" s="8"/>
    </row>
    <row r="19" spans="1:19" ht="18.75">
      <c r="A19" s="7">
        <v>11</v>
      </c>
      <c r="B19" s="28" t="s">
        <v>41</v>
      </c>
      <c r="C19" s="27" t="s">
        <v>25</v>
      </c>
      <c r="D19" s="24">
        <v>5</v>
      </c>
      <c r="E19" s="9">
        <v>21</v>
      </c>
      <c r="F19" s="9">
        <v>0</v>
      </c>
      <c r="G19" s="10">
        <v>22</v>
      </c>
      <c r="H19" s="10">
        <v>22.5</v>
      </c>
      <c r="I19" s="10">
        <v>24</v>
      </c>
      <c r="J19" s="10">
        <v>32</v>
      </c>
      <c r="K19" s="10">
        <v>26</v>
      </c>
      <c r="L19" s="10">
        <v>23</v>
      </c>
      <c r="M19" s="9">
        <v>55</v>
      </c>
      <c r="N19" s="9">
        <f t="shared" si="0"/>
        <v>204.5</v>
      </c>
      <c r="O19" s="34">
        <v>6</v>
      </c>
      <c r="P19" s="36">
        <f t="shared" si="1"/>
        <v>209.5</v>
      </c>
      <c r="Q19" s="37">
        <f t="shared" si="2"/>
        <v>27</v>
      </c>
      <c r="R19" s="35">
        <v>10</v>
      </c>
      <c r="S19" s="8"/>
    </row>
    <row r="20" spans="1:19" ht="18.75" customHeight="1">
      <c r="A20" s="7">
        <v>12</v>
      </c>
      <c r="B20" s="28" t="s">
        <v>31</v>
      </c>
      <c r="C20" s="27" t="s">
        <v>20</v>
      </c>
      <c r="D20" s="24">
        <v>5</v>
      </c>
      <c r="E20" s="9">
        <v>22</v>
      </c>
      <c r="F20" s="9">
        <v>0</v>
      </c>
      <c r="G20" s="10">
        <v>22</v>
      </c>
      <c r="H20" s="10">
        <v>27.5</v>
      </c>
      <c r="I20" s="10">
        <v>23</v>
      </c>
      <c r="J20" s="10">
        <v>42</v>
      </c>
      <c r="K20" s="10">
        <v>16</v>
      </c>
      <c r="L20" s="10">
        <v>23</v>
      </c>
      <c r="M20" s="9">
        <v>50</v>
      </c>
      <c r="N20" s="9">
        <f t="shared" si="0"/>
        <v>203.5</v>
      </c>
      <c r="O20" s="34">
        <v>9</v>
      </c>
      <c r="P20" s="36">
        <f t="shared" si="1"/>
        <v>208.5</v>
      </c>
      <c r="Q20" s="37">
        <f t="shared" si="2"/>
        <v>31</v>
      </c>
      <c r="R20" s="35">
        <v>11</v>
      </c>
      <c r="S20" s="8"/>
    </row>
    <row r="21" spans="1:19" ht="18.75">
      <c r="A21" s="7">
        <v>13</v>
      </c>
      <c r="B21" s="28" t="s">
        <v>40</v>
      </c>
      <c r="C21" s="27" t="s">
        <v>17</v>
      </c>
      <c r="D21" s="24">
        <v>6</v>
      </c>
      <c r="E21" s="9">
        <v>8</v>
      </c>
      <c r="F21" s="9">
        <v>0</v>
      </c>
      <c r="G21" s="10">
        <v>16</v>
      </c>
      <c r="H21" s="10">
        <v>22.5</v>
      </c>
      <c r="I21" s="10">
        <v>2</v>
      </c>
      <c r="J21" s="10">
        <v>32</v>
      </c>
      <c r="K21" s="10">
        <v>35</v>
      </c>
      <c r="L21" s="10">
        <v>23</v>
      </c>
      <c r="M21" s="9">
        <v>50</v>
      </c>
      <c r="N21" s="9">
        <f t="shared" si="0"/>
        <v>180.5</v>
      </c>
      <c r="O21" s="34">
        <v>24</v>
      </c>
      <c r="P21" s="36">
        <f t="shared" si="1"/>
        <v>186.5</v>
      </c>
      <c r="Q21" s="37">
        <f t="shared" si="2"/>
        <v>32</v>
      </c>
      <c r="R21" s="35">
        <v>12</v>
      </c>
      <c r="S21" s="8"/>
    </row>
    <row r="22" spans="1:19" ht="18.75">
      <c r="A22" s="7">
        <v>14</v>
      </c>
      <c r="B22" s="28" t="s">
        <v>32</v>
      </c>
      <c r="C22" s="27" t="s">
        <v>73</v>
      </c>
      <c r="D22" s="24">
        <v>5</v>
      </c>
      <c r="E22" s="9">
        <v>18</v>
      </c>
      <c r="F22" s="9">
        <v>0</v>
      </c>
      <c r="G22" s="10">
        <v>27</v>
      </c>
      <c r="H22" s="10">
        <v>37.5</v>
      </c>
      <c r="I22" s="10">
        <v>8</v>
      </c>
      <c r="J22" s="10">
        <v>31</v>
      </c>
      <c r="K22" s="10">
        <v>16</v>
      </c>
      <c r="L22" s="10">
        <v>23</v>
      </c>
      <c r="M22" s="9">
        <v>50</v>
      </c>
      <c r="N22" s="9">
        <f t="shared" si="0"/>
        <v>192.5</v>
      </c>
      <c r="O22" s="34">
        <v>15</v>
      </c>
      <c r="P22" s="36">
        <f t="shared" si="1"/>
        <v>197.5</v>
      </c>
      <c r="Q22" s="37">
        <f t="shared" si="2"/>
        <v>33</v>
      </c>
      <c r="R22" s="35">
        <v>13</v>
      </c>
      <c r="S22" s="8"/>
    </row>
    <row r="23" spans="1:19" ht="18.75">
      <c r="A23" s="7">
        <v>15</v>
      </c>
      <c r="B23" s="28" t="s">
        <v>71</v>
      </c>
      <c r="C23" s="27" t="s">
        <v>92</v>
      </c>
      <c r="D23" s="40">
        <v>7</v>
      </c>
      <c r="E23" s="41">
        <v>5</v>
      </c>
      <c r="F23" s="41">
        <v>0</v>
      </c>
      <c r="G23" s="33">
        <v>17</v>
      </c>
      <c r="H23" s="33">
        <v>11.5</v>
      </c>
      <c r="I23" s="33">
        <v>14</v>
      </c>
      <c r="J23" s="33">
        <v>27</v>
      </c>
      <c r="K23" s="33">
        <v>26</v>
      </c>
      <c r="L23" s="33">
        <v>18</v>
      </c>
      <c r="M23" s="41">
        <v>55</v>
      </c>
      <c r="N23" s="9">
        <f t="shared" si="0"/>
        <v>168.5</v>
      </c>
      <c r="O23" s="34">
        <v>29</v>
      </c>
      <c r="P23" s="36">
        <f t="shared" si="1"/>
        <v>175.5</v>
      </c>
      <c r="Q23" s="37">
        <f t="shared" si="2"/>
        <v>34</v>
      </c>
      <c r="R23" s="35">
        <v>14</v>
      </c>
      <c r="S23" s="8"/>
    </row>
    <row r="24" spans="1:19" ht="18.75">
      <c r="A24" s="7">
        <v>16</v>
      </c>
      <c r="B24" s="28" t="s">
        <v>46</v>
      </c>
      <c r="C24" s="27" t="s">
        <v>79</v>
      </c>
      <c r="D24" s="24">
        <v>3</v>
      </c>
      <c r="E24" s="9">
        <v>35</v>
      </c>
      <c r="F24" s="9">
        <v>0</v>
      </c>
      <c r="G24" s="10">
        <v>12</v>
      </c>
      <c r="H24" s="10">
        <v>27</v>
      </c>
      <c r="I24" s="10">
        <v>23</v>
      </c>
      <c r="J24" s="10">
        <v>41</v>
      </c>
      <c r="K24" s="10">
        <v>46</v>
      </c>
      <c r="L24" s="10">
        <v>23</v>
      </c>
      <c r="M24" s="9">
        <v>55</v>
      </c>
      <c r="N24" s="9">
        <f t="shared" si="0"/>
        <v>227</v>
      </c>
      <c r="O24" s="34">
        <v>1</v>
      </c>
      <c r="P24" s="36">
        <f t="shared" si="1"/>
        <v>230</v>
      </c>
      <c r="Q24" s="37">
        <f t="shared" si="2"/>
        <v>36</v>
      </c>
      <c r="R24" s="35">
        <v>15</v>
      </c>
      <c r="S24" s="8"/>
    </row>
    <row r="25" spans="1:19" ht="18.75">
      <c r="A25" s="7">
        <v>17</v>
      </c>
      <c r="B25" s="28" t="s">
        <v>39</v>
      </c>
      <c r="C25" s="27" t="s">
        <v>16</v>
      </c>
      <c r="D25" s="24">
        <v>4</v>
      </c>
      <c r="E25" s="9">
        <v>26</v>
      </c>
      <c r="F25" s="9">
        <v>0</v>
      </c>
      <c r="G25" s="10">
        <v>26</v>
      </c>
      <c r="H25" s="10">
        <v>19.5</v>
      </c>
      <c r="I25" s="10">
        <v>14</v>
      </c>
      <c r="J25" s="10">
        <v>32</v>
      </c>
      <c r="K25" s="10">
        <v>26</v>
      </c>
      <c r="L25" s="10">
        <v>22</v>
      </c>
      <c r="M25" s="9">
        <v>55</v>
      </c>
      <c r="N25" s="9">
        <f t="shared" si="0"/>
        <v>194.5</v>
      </c>
      <c r="O25" s="34">
        <v>12</v>
      </c>
      <c r="P25" s="36">
        <f t="shared" si="1"/>
        <v>198.5</v>
      </c>
      <c r="Q25" s="37">
        <f t="shared" si="2"/>
        <v>38</v>
      </c>
      <c r="R25" s="35">
        <v>16</v>
      </c>
      <c r="S25" s="8"/>
    </row>
    <row r="26" spans="1:19" ht="18.75">
      <c r="A26" s="7">
        <v>18</v>
      </c>
      <c r="B26" s="28" t="s">
        <v>48</v>
      </c>
      <c r="C26" s="27" t="s">
        <v>80</v>
      </c>
      <c r="D26" s="24">
        <v>4</v>
      </c>
      <c r="E26" s="9">
        <v>25</v>
      </c>
      <c r="F26" s="9">
        <v>0</v>
      </c>
      <c r="G26" s="10">
        <v>21.5</v>
      </c>
      <c r="H26" s="10">
        <v>22.5</v>
      </c>
      <c r="I26" s="10">
        <v>24</v>
      </c>
      <c r="J26" s="10">
        <v>42</v>
      </c>
      <c r="K26" s="10">
        <v>16</v>
      </c>
      <c r="L26" s="10">
        <v>13</v>
      </c>
      <c r="M26" s="9">
        <v>55</v>
      </c>
      <c r="N26" s="9">
        <f t="shared" si="0"/>
        <v>194</v>
      </c>
      <c r="O26" s="34">
        <v>13</v>
      </c>
      <c r="P26" s="36">
        <f t="shared" si="1"/>
        <v>198</v>
      </c>
      <c r="Q26" s="37">
        <f t="shared" si="2"/>
        <v>38</v>
      </c>
      <c r="R26" s="35">
        <v>16</v>
      </c>
      <c r="S26" s="8"/>
    </row>
    <row r="27" spans="1:19" ht="18.75">
      <c r="A27" s="7">
        <v>19</v>
      </c>
      <c r="B27" s="28" t="s">
        <v>53</v>
      </c>
      <c r="C27" s="27" t="s">
        <v>28</v>
      </c>
      <c r="D27" s="24">
        <v>5</v>
      </c>
      <c r="E27" s="9">
        <v>13</v>
      </c>
      <c r="F27" s="9">
        <v>0</v>
      </c>
      <c r="G27" s="10">
        <v>12</v>
      </c>
      <c r="H27" s="10">
        <v>20.5</v>
      </c>
      <c r="I27" s="10">
        <v>22</v>
      </c>
      <c r="J27" s="10">
        <v>36</v>
      </c>
      <c r="K27" s="10">
        <v>26</v>
      </c>
      <c r="L27" s="10">
        <v>17</v>
      </c>
      <c r="M27" s="9">
        <v>45</v>
      </c>
      <c r="N27" s="9">
        <f t="shared" si="0"/>
        <v>178.5</v>
      </c>
      <c r="O27" s="34">
        <v>25</v>
      </c>
      <c r="P27" s="36">
        <f t="shared" si="1"/>
        <v>183.5</v>
      </c>
      <c r="Q27" s="37">
        <f t="shared" si="2"/>
        <v>38</v>
      </c>
      <c r="R27" s="35">
        <v>16</v>
      </c>
      <c r="S27" s="8"/>
    </row>
    <row r="28" spans="1:19" ht="18.75">
      <c r="A28" s="7">
        <v>20</v>
      </c>
      <c r="B28" s="28" t="s">
        <v>50</v>
      </c>
      <c r="C28" s="27" t="s">
        <v>27</v>
      </c>
      <c r="D28" s="24">
        <v>6</v>
      </c>
      <c r="E28" s="9">
        <v>7</v>
      </c>
      <c r="F28" s="9">
        <v>0</v>
      </c>
      <c r="G28" s="10">
        <v>22</v>
      </c>
      <c r="H28" s="10">
        <v>27.5</v>
      </c>
      <c r="I28" s="10">
        <v>4</v>
      </c>
      <c r="J28" s="10">
        <v>32</v>
      </c>
      <c r="K28" s="10">
        <v>16</v>
      </c>
      <c r="L28" s="10">
        <v>11</v>
      </c>
      <c r="M28" s="9">
        <v>50</v>
      </c>
      <c r="N28" s="9">
        <f t="shared" si="0"/>
        <v>162.5</v>
      </c>
      <c r="O28" s="34">
        <v>32</v>
      </c>
      <c r="P28" s="36">
        <f t="shared" si="1"/>
        <v>168.5</v>
      </c>
      <c r="Q28" s="37">
        <f t="shared" si="2"/>
        <v>39</v>
      </c>
      <c r="R28" s="35">
        <v>19</v>
      </c>
      <c r="S28" s="8"/>
    </row>
    <row r="29" spans="1:19" ht="18.75">
      <c r="A29" s="7">
        <v>21</v>
      </c>
      <c r="B29" s="28" t="s">
        <v>66</v>
      </c>
      <c r="C29" s="27" t="s">
        <v>90</v>
      </c>
      <c r="D29" s="40">
        <v>3</v>
      </c>
      <c r="E29" s="41">
        <v>39</v>
      </c>
      <c r="F29" s="41">
        <v>0</v>
      </c>
      <c r="G29" s="33">
        <v>27</v>
      </c>
      <c r="H29" s="33">
        <v>37.5</v>
      </c>
      <c r="I29" s="33">
        <v>22</v>
      </c>
      <c r="J29" s="33">
        <v>31</v>
      </c>
      <c r="K29" s="33">
        <v>36</v>
      </c>
      <c r="L29" s="33">
        <v>23</v>
      </c>
      <c r="M29" s="41">
        <v>50</v>
      </c>
      <c r="N29" s="9">
        <f t="shared" si="0"/>
        <v>226.5</v>
      </c>
      <c r="O29" s="34">
        <v>1</v>
      </c>
      <c r="P29" s="36">
        <f t="shared" si="1"/>
        <v>229.5</v>
      </c>
      <c r="Q29" s="37">
        <f t="shared" si="2"/>
        <v>40</v>
      </c>
      <c r="R29" s="35">
        <v>20</v>
      </c>
      <c r="S29" s="8"/>
    </row>
    <row r="30" spans="1:19" ht="18.75" customHeight="1">
      <c r="A30" s="7">
        <v>22</v>
      </c>
      <c r="B30" s="28" t="s">
        <v>56</v>
      </c>
      <c r="C30" s="27" t="s">
        <v>13</v>
      </c>
      <c r="D30" s="24">
        <v>4</v>
      </c>
      <c r="E30" s="9">
        <v>33</v>
      </c>
      <c r="F30" s="9">
        <v>0</v>
      </c>
      <c r="G30" s="10">
        <v>12</v>
      </c>
      <c r="H30" s="10">
        <v>22.5</v>
      </c>
      <c r="I30" s="10">
        <v>22</v>
      </c>
      <c r="J30" s="10">
        <v>32</v>
      </c>
      <c r="K30" s="10">
        <v>46</v>
      </c>
      <c r="L30" s="10">
        <v>12</v>
      </c>
      <c r="M30" s="9">
        <v>55</v>
      </c>
      <c r="N30" s="9">
        <f t="shared" si="0"/>
        <v>201.5</v>
      </c>
      <c r="O30" s="34">
        <v>10</v>
      </c>
      <c r="P30" s="36">
        <f t="shared" si="1"/>
        <v>205.5</v>
      </c>
      <c r="Q30" s="37">
        <f t="shared" si="2"/>
        <v>43</v>
      </c>
      <c r="R30" s="35">
        <v>21</v>
      </c>
      <c r="S30" s="8"/>
    </row>
    <row r="31" spans="1:19" ht="18.75">
      <c r="A31" s="7">
        <v>23</v>
      </c>
      <c r="B31" s="28" t="s">
        <v>58</v>
      </c>
      <c r="C31" s="27" t="s">
        <v>29</v>
      </c>
      <c r="D31" s="24">
        <v>2</v>
      </c>
      <c r="E31" s="9">
        <v>41</v>
      </c>
      <c r="F31" s="9">
        <v>0</v>
      </c>
      <c r="G31" s="10">
        <v>22</v>
      </c>
      <c r="H31" s="10">
        <v>21.5</v>
      </c>
      <c r="I31" s="10">
        <v>24</v>
      </c>
      <c r="J31" s="10">
        <v>32</v>
      </c>
      <c r="K31" s="10">
        <v>36</v>
      </c>
      <c r="L31" s="10">
        <v>18</v>
      </c>
      <c r="M31" s="9">
        <v>55</v>
      </c>
      <c r="N31" s="9">
        <f t="shared" si="0"/>
        <v>208.5</v>
      </c>
      <c r="O31" s="34">
        <v>5</v>
      </c>
      <c r="P31" s="36">
        <f t="shared" si="1"/>
        <v>210.5</v>
      </c>
      <c r="Q31" s="37">
        <f t="shared" si="2"/>
        <v>46</v>
      </c>
      <c r="R31" s="35">
        <v>22</v>
      </c>
      <c r="S31" s="8"/>
    </row>
    <row r="32" spans="1:19" ht="21.75" customHeight="1">
      <c r="A32" s="7">
        <v>24</v>
      </c>
      <c r="B32" s="28" t="s">
        <v>35</v>
      </c>
      <c r="C32" s="27" t="s">
        <v>11</v>
      </c>
      <c r="D32" s="24">
        <v>4</v>
      </c>
      <c r="E32" s="9">
        <v>24</v>
      </c>
      <c r="F32" s="9">
        <v>0</v>
      </c>
      <c r="G32" s="10">
        <v>11.5</v>
      </c>
      <c r="H32" s="10">
        <v>16</v>
      </c>
      <c r="I32" s="10">
        <v>22</v>
      </c>
      <c r="J32" s="10">
        <v>32</v>
      </c>
      <c r="K32" s="10">
        <v>36</v>
      </c>
      <c r="L32" s="10">
        <v>18</v>
      </c>
      <c r="M32" s="9">
        <v>45</v>
      </c>
      <c r="N32" s="9">
        <f t="shared" si="0"/>
        <v>180.5</v>
      </c>
      <c r="O32" s="34">
        <v>23</v>
      </c>
      <c r="P32" s="36">
        <f t="shared" si="1"/>
        <v>184.5</v>
      </c>
      <c r="Q32" s="37">
        <f t="shared" si="2"/>
        <v>47</v>
      </c>
      <c r="R32" s="35">
        <v>23</v>
      </c>
      <c r="S32" s="8"/>
    </row>
    <row r="33" spans="1:19" ht="18.75">
      <c r="A33" s="7">
        <v>25</v>
      </c>
      <c r="B33" s="28" t="s">
        <v>37</v>
      </c>
      <c r="C33" s="27" t="s">
        <v>75</v>
      </c>
      <c r="D33" s="24">
        <v>4</v>
      </c>
      <c r="E33" s="9">
        <v>28</v>
      </c>
      <c r="F33" s="9">
        <v>0</v>
      </c>
      <c r="G33" s="10">
        <v>21</v>
      </c>
      <c r="H33" s="10">
        <v>19</v>
      </c>
      <c r="I33" s="10">
        <v>14</v>
      </c>
      <c r="J33" s="10">
        <v>40</v>
      </c>
      <c r="K33" s="10">
        <v>26</v>
      </c>
      <c r="L33" s="10">
        <v>23</v>
      </c>
      <c r="M33" s="9">
        <v>45</v>
      </c>
      <c r="N33" s="9">
        <f t="shared" si="0"/>
        <v>188</v>
      </c>
      <c r="O33" s="34">
        <v>19</v>
      </c>
      <c r="P33" s="36">
        <f t="shared" si="1"/>
        <v>192</v>
      </c>
      <c r="Q33" s="37">
        <f t="shared" si="2"/>
        <v>47</v>
      </c>
      <c r="R33" s="35">
        <v>23</v>
      </c>
      <c r="S33" s="8"/>
    </row>
    <row r="34" spans="1:19" ht="18.75">
      <c r="A34" s="7">
        <v>26</v>
      </c>
      <c r="B34" s="28" t="s">
        <v>60</v>
      </c>
      <c r="C34" s="27" t="s">
        <v>87</v>
      </c>
      <c r="D34" s="24">
        <v>4</v>
      </c>
      <c r="E34" s="9">
        <v>27</v>
      </c>
      <c r="F34" s="9">
        <v>0</v>
      </c>
      <c r="G34" s="10">
        <v>16</v>
      </c>
      <c r="H34" s="10">
        <v>29</v>
      </c>
      <c r="I34" s="10">
        <v>12</v>
      </c>
      <c r="J34" s="10">
        <v>42</v>
      </c>
      <c r="K34" s="10">
        <v>26</v>
      </c>
      <c r="L34" s="10">
        <v>13</v>
      </c>
      <c r="M34" s="9">
        <v>45</v>
      </c>
      <c r="N34" s="9">
        <f t="shared" si="0"/>
        <v>183</v>
      </c>
      <c r="O34" s="34">
        <v>21</v>
      </c>
      <c r="P34" s="36">
        <f t="shared" si="1"/>
        <v>187</v>
      </c>
      <c r="Q34" s="37">
        <f t="shared" si="2"/>
        <v>48</v>
      </c>
      <c r="R34" s="35">
        <v>25</v>
      </c>
      <c r="S34" s="8"/>
    </row>
    <row r="35" spans="1:19" ht="18.75">
      <c r="A35" s="7">
        <v>27</v>
      </c>
      <c r="B35" s="28" t="s">
        <v>64</v>
      </c>
      <c r="C35" s="27" t="s">
        <v>89</v>
      </c>
      <c r="D35" s="40">
        <v>5</v>
      </c>
      <c r="E35" s="41">
        <v>15</v>
      </c>
      <c r="F35" s="41">
        <v>0</v>
      </c>
      <c r="G35" s="33">
        <v>15</v>
      </c>
      <c r="H35" s="33">
        <v>11.5</v>
      </c>
      <c r="I35" s="33">
        <v>14</v>
      </c>
      <c r="J35" s="33">
        <v>27</v>
      </c>
      <c r="K35" s="33">
        <v>36</v>
      </c>
      <c r="L35" s="33">
        <v>8</v>
      </c>
      <c r="M35" s="41">
        <v>50</v>
      </c>
      <c r="N35" s="9">
        <f t="shared" si="0"/>
        <v>161.5</v>
      </c>
      <c r="O35" s="34">
        <v>34</v>
      </c>
      <c r="P35" s="36">
        <f t="shared" si="1"/>
        <v>166.5</v>
      </c>
      <c r="Q35" s="37">
        <f t="shared" si="2"/>
        <v>49</v>
      </c>
      <c r="R35" s="35">
        <v>26</v>
      </c>
      <c r="S35" s="8"/>
    </row>
    <row r="36" spans="1:19" ht="18" customHeight="1">
      <c r="A36" s="7">
        <v>28</v>
      </c>
      <c r="B36" s="28" t="s">
        <v>70</v>
      </c>
      <c r="C36" s="27" t="s">
        <v>21</v>
      </c>
      <c r="D36" s="40">
        <v>4</v>
      </c>
      <c r="E36" s="41">
        <v>34</v>
      </c>
      <c r="F36" s="41">
        <v>0</v>
      </c>
      <c r="G36" s="33">
        <v>14.5</v>
      </c>
      <c r="H36" s="33">
        <v>21.5</v>
      </c>
      <c r="I36" s="33">
        <v>13</v>
      </c>
      <c r="J36" s="33">
        <v>22</v>
      </c>
      <c r="K36" s="33">
        <v>46</v>
      </c>
      <c r="L36" s="33">
        <v>18</v>
      </c>
      <c r="M36" s="41">
        <v>55</v>
      </c>
      <c r="N36" s="9">
        <f t="shared" si="0"/>
        <v>190</v>
      </c>
      <c r="O36" s="34">
        <v>16</v>
      </c>
      <c r="P36" s="36">
        <f t="shared" si="1"/>
        <v>194</v>
      </c>
      <c r="Q36" s="37">
        <f t="shared" si="2"/>
        <v>50</v>
      </c>
      <c r="R36" s="35">
        <v>27</v>
      </c>
      <c r="S36" s="8"/>
    </row>
    <row r="37" spans="1:19" ht="18.75" customHeight="1">
      <c r="A37" s="7">
        <v>29</v>
      </c>
      <c r="B37" s="28" t="s">
        <v>59</v>
      </c>
      <c r="C37" s="27" t="s">
        <v>86</v>
      </c>
      <c r="D37" s="24">
        <v>5</v>
      </c>
      <c r="E37" s="9">
        <v>12</v>
      </c>
      <c r="F37" s="9">
        <v>0</v>
      </c>
      <c r="G37" s="10">
        <v>21.5</v>
      </c>
      <c r="H37" s="10">
        <v>12.5</v>
      </c>
      <c r="I37" s="10">
        <v>13</v>
      </c>
      <c r="J37" s="10">
        <v>27</v>
      </c>
      <c r="K37" s="10">
        <v>26</v>
      </c>
      <c r="L37" s="10">
        <v>7</v>
      </c>
      <c r="M37" s="9">
        <v>40</v>
      </c>
      <c r="N37" s="9">
        <f t="shared" si="0"/>
        <v>147</v>
      </c>
      <c r="O37" s="34">
        <v>39</v>
      </c>
      <c r="P37" s="36">
        <f t="shared" si="1"/>
        <v>152</v>
      </c>
      <c r="Q37" s="37">
        <f t="shared" si="2"/>
        <v>51</v>
      </c>
      <c r="R37" s="35">
        <v>28</v>
      </c>
      <c r="S37" s="8"/>
    </row>
    <row r="38" spans="1:19" ht="18.75" customHeight="1">
      <c r="A38" s="7">
        <v>30</v>
      </c>
      <c r="B38" s="28" t="s">
        <v>69</v>
      </c>
      <c r="C38" s="27" t="s">
        <v>91</v>
      </c>
      <c r="D38" s="40">
        <v>4</v>
      </c>
      <c r="E38" s="41">
        <v>31</v>
      </c>
      <c r="F38" s="41">
        <v>0</v>
      </c>
      <c r="G38" s="33">
        <v>12</v>
      </c>
      <c r="H38" s="33">
        <v>37.5</v>
      </c>
      <c r="I38" s="33">
        <v>22</v>
      </c>
      <c r="J38" s="33">
        <v>27</v>
      </c>
      <c r="K38" s="33">
        <v>16</v>
      </c>
      <c r="L38" s="33">
        <v>22</v>
      </c>
      <c r="M38" s="41">
        <v>50</v>
      </c>
      <c r="N38" s="9">
        <f t="shared" si="0"/>
        <v>186.5</v>
      </c>
      <c r="O38" s="34">
        <v>20</v>
      </c>
      <c r="P38" s="36">
        <f t="shared" si="1"/>
        <v>190.5</v>
      </c>
      <c r="Q38" s="37">
        <f t="shared" si="2"/>
        <v>51</v>
      </c>
      <c r="R38" s="35">
        <v>28</v>
      </c>
      <c r="S38" s="9"/>
    </row>
    <row r="39" spans="1:19" ht="18.75">
      <c r="A39" s="7">
        <v>31</v>
      </c>
      <c r="B39" s="28" t="s">
        <v>52</v>
      </c>
      <c r="C39" s="27" t="s">
        <v>83</v>
      </c>
      <c r="D39" s="24">
        <v>5</v>
      </c>
      <c r="E39" s="9">
        <v>23</v>
      </c>
      <c r="F39" s="9">
        <v>0</v>
      </c>
      <c r="G39" s="10">
        <v>22</v>
      </c>
      <c r="H39" s="10">
        <v>21.5</v>
      </c>
      <c r="I39" s="10">
        <v>24</v>
      </c>
      <c r="J39" s="10">
        <v>17</v>
      </c>
      <c r="K39" s="10">
        <v>26</v>
      </c>
      <c r="L39" s="10">
        <v>7</v>
      </c>
      <c r="M39" s="9">
        <v>50</v>
      </c>
      <c r="N39" s="9">
        <f t="shared" si="0"/>
        <v>167.5</v>
      </c>
      <c r="O39" s="34">
        <v>30</v>
      </c>
      <c r="P39" s="36">
        <f t="shared" si="1"/>
        <v>172.5</v>
      </c>
      <c r="Q39" s="37">
        <f t="shared" si="2"/>
        <v>53</v>
      </c>
      <c r="R39" s="35">
        <v>30</v>
      </c>
      <c r="S39" s="8"/>
    </row>
    <row r="40" spans="1:19" ht="18.75">
      <c r="A40" s="7">
        <v>32</v>
      </c>
      <c r="B40" s="28" t="s">
        <v>51</v>
      </c>
      <c r="C40" s="27" t="s">
        <v>82</v>
      </c>
      <c r="D40" s="24">
        <v>5</v>
      </c>
      <c r="E40" s="9">
        <v>16</v>
      </c>
      <c r="F40" s="9">
        <v>0</v>
      </c>
      <c r="G40" s="10">
        <v>13.5</v>
      </c>
      <c r="H40" s="10">
        <v>21.5</v>
      </c>
      <c r="I40" s="10">
        <v>12</v>
      </c>
      <c r="J40" s="10">
        <v>32</v>
      </c>
      <c r="K40" s="10">
        <v>11</v>
      </c>
      <c r="L40" s="10">
        <v>13</v>
      </c>
      <c r="M40" s="9">
        <v>45</v>
      </c>
      <c r="N40" s="9">
        <f t="shared" si="0"/>
        <v>148</v>
      </c>
      <c r="O40" s="34">
        <v>38</v>
      </c>
      <c r="P40" s="36">
        <f t="shared" si="1"/>
        <v>153</v>
      </c>
      <c r="Q40" s="37">
        <f t="shared" si="2"/>
        <v>54</v>
      </c>
      <c r="R40" s="35">
        <v>31</v>
      </c>
      <c r="S40" s="8"/>
    </row>
    <row r="41" spans="1:19" ht="18.75">
      <c r="A41" s="7">
        <v>33</v>
      </c>
      <c r="B41" s="28" t="s">
        <v>57</v>
      </c>
      <c r="C41" s="27" t="s">
        <v>23</v>
      </c>
      <c r="D41" s="24">
        <v>5</v>
      </c>
      <c r="E41" s="9">
        <v>20</v>
      </c>
      <c r="F41" s="9">
        <v>0</v>
      </c>
      <c r="G41" s="10">
        <v>17</v>
      </c>
      <c r="H41" s="10">
        <v>17.5</v>
      </c>
      <c r="I41" s="10">
        <v>12</v>
      </c>
      <c r="J41" s="10">
        <v>32</v>
      </c>
      <c r="K41" s="10">
        <v>25</v>
      </c>
      <c r="L41" s="10">
        <v>12</v>
      </c>
      <c r="M41" s="9">
        <v>35</v>
      </c>
      <c r="N41" s="9">
        <f t="shared" si="0"/>
        <v>150.5</v>
      </c>
      <c r="O41" s="34">
        <v>36</v>
      </c>
      <c r="P41" s="36">
        <f t="shared" si="1"/>
        <v>155.5</v>
      </c>
      <c r="Q41" s="37">
        <f t="shared" si="2"/>
        <v>56</v>
      </c>
      <c r="R41" s="35">
        <v>32</v>
      </c>
      <c r="S41" s="8"/>
    </row>
    <row r="42" spans="1:19" ht="18.75">
      <c r="A42" s="7">
        <v>34</v>
      </c>
      <c r="B42" s="28" t="s">
        <v>44</v>
      </c>
      <c r="C42" s="27" t="s">
        <v>14</v>
      </c>
      <c r="D42" s="24">
        <v>5</v>
      </c>
      <c r="E42" s="9">
        <v>14</v>
      </c>
      <c r="F42" s="9">
        <v>0</v>
      </c>
      <c r="G42" s="10">
        <v>17</v>
      </c>
      <c r="H42" s="10">
        <v>16.5</v>
      </c>
      <c r="I42" s="10">
        <v>22</v>
      </c>
      <c r="J42" s="10">
        <v>17</v>
      </c>
      <c r="K42" s="10">
        <v>36</v>
      </c>
      <c r="L42" s="10">
        <v>13</v>
      </c>
      <c r="M42" s="9">
        <v>30</v>
      </c>
      <c r="N42" s="9">
        <f t="shared" si="0"/>
        <v>151.5</v>
      </c>
      <c r="O42" s="34">
        <v>45</v>
      </c>
      <c r="P42" s="36">
        <f t="shared" si="1"/>
        <v>156.5</v>
      </c>
      <c r="Q42" s="37">
        <f t="shared" si="2"/>
        <v>59</v>
      </c>
      <c r="R42" s="35">
        <v>33</v>
      </c>
      <c r="S42" s="8"/>
    </row>
    <row r="43" spans="1:19" ht="19.5" customHeight="1">
      <c r="A43" s="7">
        <v>35</v>
      </c>
      <c r="B43" s="28" t="s">
        <v>45</v>
      </c>
      <c r="C43" s="27" t="s">
        <v>78</v>
      </c>
      <c r="D43" s="9">
        <v>4</v>
      </c>
      <c r="E43" s="9">
        <v>32</v>
      </c>
      <c r="F43" s="9">
        <v>0</v>
      </c>
      <c r="G43" s="10">
        <v>12</v>
      </c>
      <c r="H43" s="10">
        <v>25.5</v>
      </c>
      <c r="I43" s="10">
        <v>19</v>
      </c>
      <c r="J43" s="10">
        <v>30</v>
      </c>
      <c r="K43" s="10">
        <v>26</v>
      </c>
      <c r="L43" s="10">
        <v>16</v>
      </c>
      <c r="M43" s="9">
        <v>40</v>
      </c>
      <c r="N43" s="9">
        <f t="shared" si="0"/>
        <v>168.5</v>
      </c>
      <c r="O43" s="14">
        <v>28</v>
      </c>
      <c r="P43" s="36">
        <f t="shared" si="1"/>
        <v>172.5</v>
      </c>
      <c r="Q43" s="37">
        <f t="shared" si="2"/>
        <v>60</v>
      </c>
      <c r="R43" s="35">
        <v>34</v>
      </c>
      <c r="S43" s="5"/>
    </row>
    <row r="44" spans="1:19" ht="20.25" customHeight="1">
      <c r="A44" s="7">
        <v>36</v>
      </c>
      <c r="B44" s="28" t="s">
        <v>62</v>
      </c>
      <c r="C44" s="27" t="s">
        <v>88</v>
      </c>
      <c r="D44" s="24">
        <v>4</v>
      </c>
      <c r="E44" s="9">
        <v>30</v>
      </c>
      <c r="F44" s="9">
        <v>0</v>
      </c>
      <c r="G44" s="10">
        <v>22</v>
      </c>
      <c r="H44" s="10">
        <v>11.5</v>
      </c>
      <c r="I44" s="10">
        <v>21</v>
      </c>
      <c r="J44" s="10">
        <v>21</v>
      </c>
      <c r="K44" s="10">
        <v>26</v>
      </c>
      <c r="L44" s="10">
        <v>23</v>
      </c>
      <c r="M44" s="9">
        <v>40</v>
      </c>
      <c r="N44" s="9">
        <f t="shared" si="0"/>
        <v>164.5</v>
      </c>
      <c r="O44" s="34">
        <v>31</v>
      </c>
      <c r="P44" s="36">
        <f t="shared" si="1"/>
        <v>168.5</v>
      </c>
      <c r="Q44" s="37">
        <f t="shared" si="2"/>
        <v>61</v>
      </c>
      <c r="R44" s="35">
        <v>35</v>
      </c>
      <c r="S44" s="20"/>
    </row>
    <row r="45" spans="1:19" ht="20.25" customHeight="1">
      <c r="A45" s="7">
        <v>37</v>
      </c>
      <c r="B45" s="28" t="s">
        <v>43</v>
      </c>
      <c r="C45" s="27" t="s">
        <v>77</v>
      </c>
      <c r="D45" s="24">
        <v>4</v>
      </c>
      <c r="E45" s="9">
        <v>29</v>
      </c>
      <c r="F45" s="9">
        <v>0</v>
      </c>
      <c r="G45" s="10">
        <v>21</v>
      </c>
      <c r="H45" s="10">
        <v>25</v>
      </c>
      <c r="I45" s="10">
        <v>11</v>
      </c>
      <c r="J45" s="10">
        <v>12</v>
      </c>
      <c r="K45" s="10">
        <v>16</v>
      </c>
      <c r="L45" s="10">
        <v>16</v>
      </c>
      <c r="M45" s="9">
        <v>45</v>
      </c>
      <c r="N45" s="9">
        <f t="shared" si="0"/>
        <v>146</v>
      </c>
      <c r="O45" s="34">
        <v>40</v>
      </c>
      <c r="P45" s="36">
        <f t="shared" si="1"/>
        <v>150</v>
      </c>
      <c r="Q45" s="37">
        <f t="shared" si="2"/>
        <v>69</v>
      </c>
      <c r="R45" s="35">
        <v>36</v>
      </c>
      <c r="S45" s="20"/>
    </row>
    <row r="46" spans="1:19" ht="20.25" customHeight="1">
      <c r="A46" s="7">
        <v>38</v>
      </c>
      <c r="B46" s="28" t="s">
        <v>47</v>
      </c>
      <c r="C46" s="27" t="s">
        <v>26</v>
      </c>
      <c r="D46" s="24">
        <v>1</v>
      </c>
      <c r="E46" s="9">
        <v>43</v>
      </c>
      <c r="F46" s="9">
        <v>2</v>
      </c>
      <c r="G46" s="10">
        <v>21</v>
      </c>
      <c r="H46" s="10">
        <v>27.5</v>
      </c>
      <c r="I46" s="10">
        <v>24</v>
      </c>
      <c r="J46" s="10">
        <v>22</v>
      </c>
      <c r="K46" s="10">
        <v>25</v>
      </c>
      <c r="L46" s="10">
        <v>7</v>
      </c>
      <c r="M46" s="9">
        <v>45</v>
      </c>
      <c r="N46" s="9">
        <f t="shared" si="0"/>
        <v>173.5</v>
      </c>
      <c r="O46" s="34">
        <v>26</v>
      </c>
      <c r="P46" s="36">
        <f t="shared" si="1"/>
        <v>174.5</v>
      </c>
      <c r="Q46" s="37">
        <f t="shared" si="2"/>
        <v>69</v>
      </c>
      <c r="R46" s="35">
        <v>36</v>
      </c>
      <c r="S46" s="20"/>
    </row>
    <row r="47" spans="1:19" ht="20.25" customHeight="1">
      <c r="A47" s="7">
        <v>39</v>
      </c>
      <c r="B47" s="28" t="s">
        <v>63</v>
      </c>
      <c r="C47" s="27" t="s">
        <v>24</v>
      </c>
      <c r="D47" s="26">
        <v>2</v>
      </c>
      <c r="E47" s="11">
        <v>42</v>
      </c>
      <c r="F47" s="11">
        <v>0</v>
      </c>
      <c r="G47" s="33">
        <v>20.5</v>
      </c>
      <c r="H47" s="33">
        <v>24.5</v>
      </c>
      <c r="I47" s="33">
        <v>13</v>
      </c>
      <c r="J47" s="33">
        <v>32</v>
      </c>
      <c r="K47" s="33">
        <v>26</v>
      </c>
      <c r="L47" s="33">
        <v>13</v>
      </c>
      <c r="M47" s="11">
        <v>40</v>
      </c>
      <c r="N47" s="9">
        <f t="shared" si="0"/>
        <v>169</v>
      </c>
      <c r="O47" s="34">
        <v>27</v>
      </c>
      <c r="P47" s="36">
        <f t="shared" si="1"/>
        <v>171</v>
      </c>
      <c r="Q47" s="37">
        <f t="shared" si="2"/>
        <v>69</v>
      </c>
      <c r="R47" s="35">
        <v>36</v>
      </c>
      <c r="S47" s="20"/>
    </row>
    <row r="48" spans="1:19" ht="20.25" customHeight="1">
      <c r="A48" s="7">
        <v>40</v>
      </c>
      <c r="B48" s="28" t="s">
        <v>55</v>
      </c>
      <c r="C48" s="27" t="s">
        <v>85</v>
      </c>
      <c r="D48" s="24">
        <v>3</v>
      </c>
      <c r="E48" s="9">
        <v>37</v>
      </c>
      <c r="F48" s="9">
        <v>0</v>
      </c>
      <c r="G48" s="10">
        <v>21</v>
      </c>
      <c r="H48" s="10">
        <v>22.5</v>
      </c>
      <c r="I48" s="10">
        <v>14</v>
      </c>
      <c r="J48" s="10">
        <v>22</v>
      </c>
      <c r="K48" s="10">
        <v>16</v>
      </c>
      <c r="L48" s="10">
        <v>16</v>
      </c>
      <c r="M48" s="9">
        <v>50</v>
      </c>
      <c r="N48" s="9">
        <f t="shared" si="0"/>
        <v>161.5</v>
      </c>
      <c r="O48" s="34">
        <v>33</v>
      </c>
      <c r="P48" s="36">
        <f t="shared" si="1"/>
        <v>164.5</v>
      </c>
      <c r="Q48" s="37">
        <f t="shared" si="2"/>
        <v>70</v>
      </c>
      <c r="R48" s="35">
        <v>39</v>
      </c>
      <c r="S48" s="20"/>
    </row>
    <row r="49" spans="1:19" ht="20.25" customHeight="1">
      <c r="A49" s="7">
        <v>41</v>
      </c>
      <c r="B49" s="28" t="s">
        <v>33</v>
      </c>
      <c r="C49" s="27" t="s">
        <v>22</v>
      </c>
      <c r="D49" s="25">
        <v>8</v>
      </c>
      <c r="E49" s="12">
        <v>36</v>
      </c>
      <c r="F49" s="12">
        <v>0</v>
      </c>
      <c r="G49" s="32">
        <v>14</v>
      </c>
      <c r="H49" s="32">
        <v>21.5</v>
      </c>
      <c r="I49" s="32">
        <v>2</v>
      </c>
      <c r="J49" s="32">
        <v>22</v>
      </c>
      <c r="K49" s="32">
        <v>26</v>
      </c>
      <c r="L49" s="32">
        <v>23</v>
      </c>
      <c r="M49" s="12">
        <v>40</v>
      </c>
      <c r="N49" s="9">
        <f t="shared" si="0"/>
        <v>148.5</v>
      </c>
      <c r="O49" s="34">
        <v>37</v>
      </c>
      <c r="P49" s="36">
        <f t="shared" si="1"/>
        <v>156.5</v>
      </c>
      <c r="Q49" s="37">
        <f t="shared" si="2"/>
        <v>73</v>
      </c>
      <c r="R49" s="35">
        <v>40</v>
      </c>
      <c r="S49" s="20"/>
    </row>
    <row r="50" spans="1:19" ht="20.25" customHeight="1">
      <c r="A50" s="7">
        <v>42</v>
      </c>
      <c r="B50" s="28" t="s">
        <v>34</v>
      </c>
      <c r="C50" s="27" t="s">
        <v>108</v>
      </c>
      <c r="D50" s="24">
        <v>3</v>
      </c>
      <c r="E50" s="9">
        <v>38</v>
      </c>
      <c r="F50" s="9">
        <v>0</v>
      </c>
      <c r="G50" s="10">
        <v>11</v>
      </c>
      <c r="H50" s="10">
        <v>22.5</v>
      </c>
      <c r="I50" s="10">
        <v>12</v>
      </c>
      <c r="J50" s="10">
        <v>20</v>
      </c>
      <c r="K50" s="10">
        <v>26</v>
      </c>
      <c r="L50" s="10">
        <v>6</v>
      </c>
      <c r="M50" s="9">
        <v>25</v>
      </c>
      <c r="N50" s="9">
        <f t="shared" si="0"/>
        <v>122.5</v>
      </c>
      <c r="O50" s="34">
        <v>42</v>
      </c>
      <c r="P50" s="36">
        <f t="shared" si="1"/>
        <v>125.5</v>
      </c>
      <c r="Q50" s="37">
        <f t="shared" si="2"/>
        <v>80</v>
      </c>
      <c r="R50" s="35">
        <v>41</v>
      </c>
      <c r="S50" s="20"/>
    </row>
    <row r="51" spans="1:19" ht="21.75" customHeight="1" thickBot="1">
      <c r="A51" s="7">
        <v>43</v>
      </c>
      <c r="B51" s="28" t="s">
        <v>49</v>
      </c>
      <c r="C51" s="27" t="s">
        <v>81</v>
      </c>
      <c r="D51" s="24">
        <v>2</v>
      </c>
      <c r="E51" s="9">
        <v>40</v>
      </c>
      <c r="F51" s="9">
        <v>0</v>
      </c>
      <c r="G51" s="10">
        <v>1</v>
      </c>
      <c r="H51" s="10">
        <v>21.5</v>
      </c>
      <c r="I51" s="10">
        <v>4</v>
      </c>
      <c r="J51" s="10">
        <v>17</v>
      </c>
      <c r="K51" s="10">
        <v>26</v>
      </c>
      <c r="L51" s="10">
        <v>16</v>
      </c>
      <c r="M51" s="9">
        <v>55</v>
      </c>
      <c r="N51" s="9">
        <f t="shared" si="0"/>
        <v>140.5</v>
      </c>
      <c r="O51" s="34">
        <v>41</v>
      </c>
      <c r="P51" s="38">
        <f t="shared" si="1"/>
        <v>142.5</v>
      </c>
      <c r="Q51" s="39">
        <f t="shared" si="2"/>
        <v>81</v>
      </c>
      <c r="R51" s="35">
        <v>42</v>
      </c>
      <c r="S51" s="20"/>
    </row>
    <row r="52" spans="1:19" ht="18.75">
      <c r="A52" s="48" t="s">
        <v>105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49"/>
      <c r="R52" s="48"/>
      <c r="S52" s="48"/>
    </row>
    <row r="53" spans="1:19" ht="18.75">
      <c r="A53" s="15"/>
      <c r="B53" s="15"/>
      <c r="C53" s="15"/>
      <c r="D53" s="30"/>
      <c r="E53" s="30"/>
      <c r="F53" s="21"/>
      <c r="G53" s="17"/>
      <c r="H53" s="17"/>
      <c r="I53" s="17"/>
      <c r="J53" s="17"/>
      <c r="K53" s="17"/>
      <c r="L53" s="17"/>
      <c r="M53" s="17"/>
      <c r="N53" s="17"/>
      <c r="O53" s="30"/>
      <c r="P53" s="30"/>
      <c r="Q53" s="30"/>
      <c r="R53" s="15"/>
      <c r="S53" s="15"/>
    </row>
    <row r="54" spans="1:19" ht="18.75">
      <c r="A54" s="44" t="s">
        <v>104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</sheetData>
  <sheetProtection/>
  <mergeCells count="19">
    <mergeCell ref="S7:S8"/>
    <mergeCell ref="A52:S52"/>
    <mergeCell ref="A54:S54"/>
    <mergeCell ref="E7:E8"/>
    <mergeCell ref="P7:P8"/>
    <mergeCell ref="Q7:Q8"/>
    <mergeCell ref="R7:R8"/>
    <mergeCell ref="A7:A8"/>
    <mergeCell ref="B7:B8"/>
    <mergeCell ref="C7:C8"/>
    <mergeCell ref="D7:D8"/>
    <mergeCell ref="G7:M7"/>
    <mergeCell ref="N7:N8"/>
    <mergeCell ref="O7:O8"/>
    <mergeCell ref="A1:S1"/>
    <mergeCell ref="A3:S3"/>
    <mergeCell ref="B4:C4"/>
    <mergeCell ref="R4:S4"/>
    <mergeCell ref="A5:S5"/>
  </mergeCells>
  <printOptions horizontalCentered="1"/>
  <pageMargins left="0" right="0.15748031496062992" top="0.15748031496062992" bottom="0.15748031496062992" header="0.11811023622047245" footer="0.11811023622047245"/>
  <pageSetup horizontalDpi="180" verticalDpi="180" orientation="landscape" paperSize="9" scale="51" r:id="rId1"/>
  <rowBreaks count="1" manualBreakCount="1">
    <brk id="5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2014-04-22T12:07:48Z</cp:lastPrinted>
  <dcterms:created xsi:type="dcterms:W3CDTF">2006-09-28T05:33:49Z</dcterms:created>
  <dcterms:modified xsi:type="dcterms:W3CDTF">2017-04-13T15:21:55Z</dcterms:modified>
  <cp:category/>
  <cp:version/>
  <cp:contentType/>
  <cp:contentStatus/>
</cp:coreProperties>
</file>