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ый" sheetId="1" r:id="rId1"/>
    <sheet name="игра" sheetId="2" r:id="rId2"/>
  </sheets>
  <definedNames>
    <definedName name="_xlnm.Print_Area" localSheetId="0">'сводный'!$A$1:$M$48</definedName>
  </definedNames>
  <calcPr fullCalcOnLoad="1"/>
</workbook>
</file>

<file path=xl/sharedStrings.xml><?xml version="1.0" encoding="utf-8"?>
<sst xmlns="http://schemas.openxmlformats.org/spreadsheetml/2006/main" count="167" uniqueCount="133">
  <si>
    <t>Управление образования Брянской городской администрации
МБОУ ДОД "Центр детского и юношеского туризма и экскурсий" г. Брянска</t>
  </si>
  <si>
    <t>Городская краеведческая игра "Город юный, город древний"</t>
  </si>
  <si>
    <t>№ п/п</t>
  </si>
  <si>
    <t>Команда</t>
  </si>
  <si>
    <t>Учебное 
заведение</t>
  </si>
  <si>
    <t>Представитель</t>
  </si>
  <si>
    <t>Игра</t>
  </si>
  <si>
    <t>Сумма 
баллов</t>
  </si>
  <si>
    <t>Место</t>
  </si>
  <si>
    <t>Прим</t>
  </si>
  <si>
    <t>МБОУ СОШ №64</t>
  </si>
  <si>
    <t>МБОУ СОШ №58</t>
  </si>
  <si>
    <t>МБОУ СОШ №26</t>
  </si>
  <si>
    <t>Гимназия №3</t>
  </si>
  <si>
    <t>МБОУ СОШ №52</t>
  </si>
  <si>
    <t>Гимназия №4</t>
  </si>
  <si>
    <t>МБОУ СОШ №36</t>
  </si>
  <si>
    <t>МБОУ СОШ №55</t>
  </si>
  <si>
    <t>МБОУ СОШ №2</t>
  </si>
  <si>
    <t>МБОУ СОШ №13</t>
  </si>
  <si>
    <t>МБОУ СОШ №60</t>
  </si>
  <si>
    <t>МБОУ СОШ №8</t>
  </si>
  <si>
    <t>МБОУ СОШ №51</t>
  </si>
  <si>
    <t>МБОУ СОШ №32</t>
  </si>
  <si>
    <t>МБОУ СОШ №57</t>
  </si>
  <si>
    <t>МБОУ СОШ №54</t>
  </si>
  <si>
    <t>МБОУ СОШ №4</t>
  </si>
  <si>
    <t>Главный судья                                       А.В. Поплевко</t>
  </si>
  <si>
    <t>ПРОТОКОЛ РЕЗУЛЬТАТОВ</t>
  </si>
  <si>
    <t>Опросник 1
(на старте)</t>
  </si>
  <si>
    <t>команда</t>
  </si>
  <si>
    <t>фото</t>
  </si>
  <si>
    <t>вопросы</t>
  </si>
  <si>
    <t>бонусы</t>
  </si>
  <si>
    <t>результат</t>
  </si>
  <si>
    <t>МБОУ СОШ №18</t>
  </si>
  <si>
    <t>Гимназия №5</t>
  </si>
  <si>
    <t>МБОУ СОШ №53</t>
  </si>
  <si>
    <t>МБОУ СОШ №42</t>
  </si>
  <si>
    <t>МБОУ СОШ №39</t>
  </si>
  <si>
    <t>Гимназия №2</t>
  </si>
  <si>
    <t>МБОУ СОШ №28</t>
  </si>
  <si>
    <t>Гимназия №1</t>
  </si>
  <si>
    <t>МБОУ СОШ №35</t>
  </si>
  <si>
    <t>МБОУ СОШ №41</t>
  </si>
  <si>
    <t>МБОУ СОШ №40</t>
  </si>
  <si>
    <t>Гимназия №7</t>
  </si>
  <si>
    <t>МБОУ СОШ №3</t>
  </si>
  <si>
    <t>Лицей №1</t>
  </si>
  <si>
    <t>МБОУ СОШ №9</t>
  </si>
  <si>
    <t>Гимназия №6</t>
  </si>
  <si>
    <t>Сарычева Т.Л.</t>
  </si>
  <si>
    <t>итого</t>
  </si>
  <si>
    <t>Камелягина И.Т.</t>
  </si>
  <si>
    <t>Никитина Н. С.</t>
  </si>
  <si>
    <t>Чуйко Е.Ю.</t>
  </si>
  <si>
    <t>Чернышов С.В.</t>
  </si>
  <si>
    <t>Степанова О.А.</t>
  </si>
  <si>
    <t>Богданова Т.Е.</t>
  </si>
  <si>
    <t>Хохлова В.С.</t>
  </si>
  <si>
    <t>Костина В.А.</t>
  </si>
  <si>
    <t>Лопатин А.Ю.</t>
  </si>
  <si>
    <t>Антонова Н.Е.</t>
  </si>
  <si>
    <t>Новикова Н.В.</t>
  </si>
  <si>
    <t>Чепиков Д.В.</t>
  </si>
  <si>
    <t>Кольцова А.В.</t>
  </si>
  <si>
    <t>Сорокина С.В.</t>
  </si>
  <si>
    <t>Максименко Т.В.</t>
  </si>
  <si>
    <t>Астаповская Т.И.</t>
  </si>
  <si>
    <t>Чижикова А.А.</t>
  </si>
  <si>
    <t>Лопатина М.М.</t>
  </si>
  <si>
    <t>20 апреля 2015 г.</t>
  </si>
  <si>
    <t>МБОУ СОШ№25</t>
  </si>
  <si>
    <t>Ольховская А.Е.</t>
  </si>
  <si>
    <t>Краеведы</t>
  </si>
  <si>
    <t>Динамит</t>
  </si>
  <si>
    <t>МБОУ СОШ №49</t>
  </si>
  <si>
    <t>Мамынова Н.И.</t>
  </si>
  <si>
    <t>Беспокойные сердца</t>
  </si>
  <si>
    <t>Искатели</t>
  </si>
  <si>
    <t>Дынкина А.В.</t>
  </si>
  <si>
    <t>Нитроглицерин</t>
  </si>
  <si>
    <t>Поиск</t>
  </si>
  <si>
    <t>МБОУ СОШ №46</t>
  </si>
  <si>
    <t>Баранова Л.Д.</t>
  </si>
  <si>
    <t>Патриоты</t>
  </si>
  <si>
    <t>Иванова Е.В.</t>
  </si>
  <si>
    <t>Кобра</t>
  </si>
  <si>
    <t>3D</t>
  </si>
  <si>
    <t>Разведчики</t>
  </si>
  <si>
    <t>Меркушина С.М.</t>
  </si>
  <si>
    <t>Спортсмены</t>
  </si>
  <si>
    <t>Дьяченко Е.В.</t>
  </si>
  <si>
    <t>Нон-стоп</t>
  </si>
  <si>
    <t>Кнопки</t>
  </si>
  <si>
    <t>Пересвет</t>
  </si>
  <si>
    <t>Неустрашимые</t>
  </si>
  <si>
    <t>Лицей №27</t>
  </si>
  <si>
    <t>Селиверстов Д.М.</t>
  </si>
  <si>
    <t>Победа</t>
  </si>
  <si>
    <t>Надежда</t>
  </si>
  <si>
    <t>МБОУ СОШ №6</t>
  </si>
  <si>
    <t>Лидер</t>
  </si>
  <si>
    <t>Стёпина А.Р.</t>
  </si>
  <si>
    <t>Империя</t>
  </si>
  <si>
    <t>Патриот</t>
  </si>
  <si>
    <t>Брускова В.С.</t>
  </si>
  <si>
    <t>Витязь</t>
  </si>
  <si>
    <t>МБОУ СОШ №59</t>
  </si>
  <si>
    <t>Луговой А.Ю.</t>
  </si>
  <si>
    <t>Костер</t>
  </si>
  <si>
    <t>Молахов И.В.</t>
  </si>
  <si>
    <t>Давыдова О.В.</t>
  </si>
  <si>
    <t>Новое поколение</t>
  </si>
  <si>
    <t>Шмели</t>
  </si>
  <si>
    <t>Комета</t>
  </si>
  <si>
    <t>МБОУ СОШ №14</t>
  </si>
  <si>
    <t>Синицына И.В.</t>
  </si>
  <si>
    <t>Георгиевская лента</t>
  </si>
  <si>
    <t>МБОУ СОШ №17</t>
  </si>
  <si>
    <t>Позднякова С.В.</t>
  </si>
  <si>
    <t>Современники</t>
  </si>
  <si>
    <t>СССР</t>
  </si>
  <si>
    <t>Молодая гвардия</t>
  </si>
  <si>
    <t>МБОУ СОШ №22</t>
  </si>
  <si>
    <t>Шиленкова Г.Н.</t>
  </si>
  <si>
    <t>МБОУ СОШ №53(2)</t>
  </si>
  <si>
    <t>Мир</t>
  </si>
  <si>
    <t>Главный секретарь                                   Э.В. Смирнова</t>
  </si>
  <si>
    <t>хрон.</t>
  </si>
  <si>
    <t>Викторина</t>
  </si>
  <si>
    <t>г. Брянск,  д/к Советского района</t>
  </si>
  <si>
    <t>Андросов Я.В.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</si>
</sst>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55" zoomScaleNormal="55" zoomScalePageLayoutView="0" workbookViewId="0" topLeftCell="A1">
      <selection activeCell="U29" sqref="U29"/>
    </sheetView>
  </sheetViews>
  <sheetFormatPr defaultColWidth="9.140625" defaultRowHeight="15"/>
  <cols>
    <col min="1" max="1" width="8.7109375" style="2" customWidth="1"/>
    <col min="2" max="2" width="29.7109375" style="3" customWidth="1"/>
    <col min="3" max="3" width="23.8515625" style="2" customWidth="1"/>
    <col min="4" max="4" width="22.7109375" style="2" customWidth="1"/>
    <col min="5" max="5" width="18.7109375" style="2" customWidth="1"/>
    <col min="6" max="7" width="16.8515625" style="2" customWidth="1"/>
    <col min="8" max="9" width="11.00390625" style="2" customWidth="1"/>
    <col min="10" max="10" width="14.8515625" style="2" customWidth="1"/>
    <col min="11" max="11" width="11.57421875" style="2" customWidth="1"/>
    <col min="12" max="12" width="10.57421875" style="2" customWidth="1"/>
    <col min="13" max="13" width="16.7109375" style="2" customWidth="1"/>
    <col min="14" max="16384" width="9.140625" style="3" customWidth="1"/>
  </cols>
  <sheetData>
    <row r="1" spans="1:13" s="1" customFormat="1" ht="32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6.75" customHeight="1"/>
    <row r="3" spans="1:13" ht="18.75" customHeight="1">
      <c r="A3" s="25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18.75" customHeight="1">
      <c r="A4" s="23" t="s">
        <v>131</v>
      </c>
      <c r="B4" s="24"/>
      <c r="C4" s="4"/>
      <c r="D4" s="4"/>
      <c r="E4" s="4"/>
      <c r="F4" s="4"/>
      <c r="G4" s="4"/>
      <c r="H4" s="4"/>
      <c r="I4" s="4"/>
      <c r="J4" s="4"/>
      <c r="K4" s="4"/>
      <c r="L4" s="24" t="s">
        <v>71</v>
      </c>
      <c r="M4" s="24"/>
    </row>
    <row r="5" spans="1:13" s="5" customFormat="1" ht="18.75" customHeight="1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1" customFormat="1" ht="31.5" customHeight="1">
      <c r="A6" s="9" t="s">
        <v>2</v>
      </c>
      <c r="B6" s="9" t="s">
        <v>3</v>
      </c>
      <c r="C6" s="10" t="s">
        <v>4</v>
      </c>
      <c r="D6" s="9" t="s">
        <v>5</v>
      </c>
      <c r="E6" s="10" t="s">
        <v>29</v>
      </c>
      <c r="F6" s="9"/>
      <c r="G6" s="27" t="s">
        <v>6</v>
      </c>
      <c r="H6" s="28"/>
      <c r="I6" s="29"/>
      <c r="J6" s="9" t="s">
        <v>130</v>
      </c>
      <c r="K6" s="10" t="s">
        <v>7</v>
      </c>
      <c r="L6" s="9" t="s">
        <v>8</v>
      </c>
      <c r="M6" s="9" t="s">
        <v>9</v>
      </c>
    </row>
    <row r="7" spans="1:13" s="11" customFormat="1" ht="15.75">
      <c r="A7" s="9"/>
      <c r="B7" s="9"/>
      <c r="C7" s="10"/>
      <c r="D7" s="9"/>
      <c r="E7" s="10"/>
      <c r="F7" s="10" t="s">
        <v>31</v>
      </c>
      <c r="G7" s="10" t="s">
        <v>32</v>
      </c>
      <c r="H7" s="9" t="s">
        <v>129</v>
      </c>
      <c r="I7" s="9" t="s">
        <v>52</v>
      </c>
      <c r="J7" s="9"/>
      <c r="K7" s="10"/>
      <c r="L7" s="9"/>
      <c r="M7" s="9"/>
    </row>
    <row r="8" spans="1:13" ht="18.75">
      <c r="A8" s="6">
        <v>1</v>
      </c>
      <c r="B8" s="7" t="s">
        <v>105</v>
      </c>
      <c r="C8" s="7" t="s">
        <v>48</v>
      </c>
      <c r="D8" s="6" t="s">
        <v>106</v>
      </c>
      <c r="E8" s="8">
        <v>6</v>
      </c>
      <c r="F8" s="8">
        <v>42</v>
      </c>
      <c r="G8" s="8">
        <v>16</v>
      </c>
      <c r="H8" s="8">
        <v>15</v>
      </c>
      <c r="I8" s="8">
        <f aca="true" t="shared" si="0" ref="I8:I43">G8+H8</f>
        <v>31</v>
      </c>
      <c r="J8" s="8">
        <v>10</v>
      </c>
      <c r="K8" s="12">
        <f aca="true" t="shared" si="1" ref="K8:K43">J8+I8+F8+E8</f>
        <v>89</v>
      </c>
      <c r="L8" s="6">
        <v>1</v>
      </c>
      <c r="M8" s="6"/>
    </row>
    <row r="9" spans="1:13" ht="18.75">
      <c r="A9" s="6">
        <v>2</v>
      </c>
      <c r="B9" s="3" t="s">
        <v>114</v>
      </c>
      <c r="C9" s="7" t="s">
        <v>35</v>
      </c>
      <c r="D9" s="6" t="s">
        <v>51</v>
      </c>
      <c r="E9" s="8">
        <v>5</v>
      </c>
      <c r="F9" s="8">
        <v>45</v>
      </c>
      <c r="G9" s="8">
        <v>17</v>
      </c>
      <c r="H9" s="8">
        <v>15</v>
      </c>
      <c r="I9" s="8">
        <f t="shared" si="0"/>
        <v>32</v>
      </c>
      <c r="J9" s="8">
        <v>7</v>
      </c>
      <c r="K9" s="12">
        <f t="shared" si="1"/>
        <v>89</v>
      </c>
      <c r="L9" s="6">
        <v>1</v>
      </c>
      <c r="M9" s="6"/>
    </row>
    <row r="10" spans="1:13" ht="18.75">
      <c r="A10" s="6">
        <v>3</v>
      </c>
      <c r="B10" s="7" t="s">
        <v>121</v>
      </c>
      <c r="C10" s="7" t="s">
        <v>19</v>
      </c>
      <c r="D10" s="6" t="s">
        <v>132</v>
      </c>
      <c r="E10" s="8">
        <v>4</v>
      </c>
      <c r="F10" s="8">
        <v>45</v>
      </c>
      <c r="G10" s="8">
        <v>16</v>
      </c>
      <c r="H10" s="8">
        <v>15</v>
      </c>
      <c r="I10" s="8">
        <f t="shared" si="0"/>
        <v>31</v>
      </c>
      <c r="J10" s="8">
        <v>6</v>
      </c>
      <c r="K10" s="12">
        <f t="shared" si="1"/>
        <v>86</v>
      </c>
      <c r="L10" s="6">
        <v>3</v>
      </c>
      <c r="M10" s="6"/>
    </row>
    <row r="11" spans="1:13" ht="18.75">
      <c r="A11" s="6">
        <v>4</v>
      </c>
      <c r="B11" s="7" t="s">
        <v>85</v>
      </c>
      <c r="C11" s="7" t="s">
        <v>12</v>
      </c>
      <c r="D11" s="6" t="s">
        <v>86</v>
      </c>
      <c r="E11" s="8">
        <v>8</v>
      </c>
      <c r="F11" s="8">
        <v>45</v>
      </c>
      <c r="G11" s="8">
        <v>11</v>
      </c>
      <c r="H11" s="8">
        <v>15</v>
      </c>
      <c r="I11" s="8">
        <f t="shared" si="0"/>
        <v>26</v>
      </c>
      <c r="J11" s="8">
        <v>6</v>
      </c>
      <c r="K11" s="12">
        <f t="shared" si="1"/>
        <v>85</v>
      </c>
      <c r="L11" s="6">
        <v>4</v>
      </c>
      <c r="M11" s="6"/>
    </row>
    <row r="12" spans="1:13" ht="18.75">
      <c r="A12" s="6">
        <v>5</v>
      </c>
      <c r="B12" s="7" t="s">
        <v>87</v>
      </c>
      <c r="C12" s="7" t="s">
        <v>10</v>
      </c>
      <c r="D12" s="6" t="s">
        <v>58</v>
      </c>
      <c r="E12" s="8">
        <v>4</v>
      </c>
      <c r="F12" s="8">
        <v>45</v>
      </c>
      <c r="G12" s="8">
        <v>15</v>
      </c>
      <c r="H12" s="8">
        <v>15</v>
      </c>
      <c r="I12" s="8">
        <f t="shared" si="0"/>
        <v>30</v>
      </c>
      <c r="J12" s="8">
        <v>6</v>
      </c>
      <c r="K12" s="12">
        <f t="shared" si="1"/>
        <v>85</v>
      </c>
      <c r="L12" s="6">
        <v>4</v>
      </c>
      <c r="M12" s="6"/>
    </row>
    <row r="13" spans="1:13" ht="18.75">
      <c r="A13" s="6">
        <v>6</v>
      </c>
      <c r="B13" s="7" t="s">
        <v>82</v>
      </c>
      <c r="C13" s="7" t="s">
        <v>83</v>
      </c>
      <c r="D13" s="6" t="s">
        <v>84</v>
      </c>
      <c r="E13" s="8">
        <v>4</v>
      </c>
      <c r="F13" s="8">
        <v>42</v>
      </c>
      <c r="G13" s="8">
        <v>12</v>
      </c>
      <c r="H13" s="8">
        <v>15</v>
      </c>
      <c r="I13" s="8">
        <f t="shared" si="0"/>
        <v>27</v>
      </c>
      <c r="J13" s="8">
        <v>9</v>
      </c>
      <c r="K13" s="12">
        <f t="shared" si="1"/>
        <v>82</v>
      </c>
      <c r="L13" s="6">
        <v>6</v>
      </c>
      <c r="M13" s="6"/>
    </row>
    <row r="14" spans="1:13" ht="18.75">
      <c r="A14" s="6">
        <v>7</v>
      </c>
      <c r="B14" s="7" t="s">
        <v>94</v>
      </c>
      <c r="C14" s="7" t="s">
        <v>41</v>
      </c>
      <c r="D14" s="6" t="s">
        <v>67</v>
      </c>
      <c r="E14" s="8">
        <v>5</v>
      </c>
      <c r="F14" s="8">
        <v>45</v>
      </c>
      <c r="G14" s="8">
        <v>11</v>
      </c>
      <c r="H14" s="8">
        <v>15</v>
      </c>
      <c r="I14" s="8">
        <f t="shared" si="0"/>
        <v>26</v>
      </c>
      <c r="J14" s="8">
        <v>6</v>
      </c>
      <c r="K14" s="12">
        <f t="shared" si="1"/>
        <v>82</v>
      </c>
      <c r="L14" s="6">
        <v>6</v>
      </c>
      <c r="M14" s="6"/>
    </row>
    <row r="15" spans="1:13" ht="18.75">
      <c r="A15" s="6">
        <v>8</v>
      </c>
      <c r="B15" s="7" t="s">
        <v>104</v>
      </c>
      <c r="C15" s="7" t="s">
        <v>25</v>
      </c>
      <c r="D15" s="6" t="s">
        <v>63</v>
      </c>
      <c r="E15" s="8">
        <v>4</v>
      </c>
      <c r="F15" s="8">
        <v>42</v>
      </c>
      <c r="G15" s="8">
        <v>14</v>
      </c>
      <c r="H15" s="8">
        <v>15</v>
      </c>
      <c r="I15" s="8">
        <f t="shared" si="0"/>
        <v>29</v>
      </c>
      <c r="J15" s="8">
        <v>6</v>
      </c>
      <c r="K15" s="12">
        <f t="shared" si="1"/>
        <v>81</v>
      </c>
      <c r="L15" s="6">
        <v>8</v>
      </c>
      <c r="M15" s="6"/>
    </row>
    <row r="16" spans="1:13" ht="18.75">
      <c r="A16" s="6">
        <v>9</v>
      </c>
      <c r="B16" s="7" t="s">
        <v>127</v>
      </c>
      <c r="C16" s="7" t="s">
        <v>126</v>
      </c>
      <c r="D16" s="6" t="s">
        <v>61</v>
      </c>
      <c r="E16" s="8">
        <v>4</v>
      </c>
      <c r="F16" s="8">
        <v>45</v>
      </c>
      <c r="G16" s="8">
        <v>13</v>
      </c>
      <c r="H16" s="8">
        <v>15</v>
      </c>
      <c r="I16" s="8">
        <f t="shared" si="0"/>
        <v>28</v>
      </c>
      <c r="J16" s="8">
        <v>3</v>
      </c>
      <c r="K16" s="12">
        <f t="shared" si="1"/>
        <v>80</v>
      </c>
      <c r="L16" s="6">
        <v>9</v>
      </c>
      <c r="M16" s="6"/>
    </row>
    <row r="17" spans="1:13" ht="18.75">
      <c r="A17" s="6">
        <v>10</v>
      </c>
      <c r="B17" s="7" t="s">
        <v>95</v>
      </c>
      <c r="C17" s="7" t="s">
        <v>20</v>
      </c>
      <c r="D17" s="6" t="s">
        <v>112</v>
      </c>
      <c r="E17" s="8">
        <v>4</v>
      </c>
      <c r="F17" s="8">
        <v>42</v>
      </c>
      <c r="G17" s="8">
        <v>11</v>
      </c>
      <c r="H17" s="8">
        <v>15</v>
      </c>
      <c r="I17" s="8">
        <f t="shared" si="0"/>
        <v>26</v>
      </c>
      <c r="J17" s="8">
        <v>7</v>
      </c>
      <c r="K17" s="12">
        <f t="shared" si="1"/>
        <v>79</v>
      </c>
      <c r="L17" s="6">
        <v>10</v>
      </c>
      <c r="M17" s="6"/>
    </row>
    <row r="18" spans="1:13" ht="18.75">
      <c r="A18" s="6">
        <v>11</v>
      </c>
      <c r="B18" s="7" t="s">
        <v>113</v>
      </c>
      <c r="C18" s="7" t="s">
        <v>23</v>
      </c>
      <c r="D18" s="6" t="s">
        <v>54</v>
      </c>
      <c r="E18" s="8">
        <v>2</v>
      </c>
      <c r="F18" s="8">
        <v>42</v>
      </c>
      <c r="G18" s="8">
        <v>15</v>
      </c>
      <c r="H18" s="8">
        <v>15</v>
      </c>
      <c r="I18" s="8">
        <f t="shared" si="0"/>
        <v>30</v>
      </c>
      <c r="J18" s="8">
        <v>5</v>
      </c>
      <c r="K18" s="12">
        <f t="shared" si="1"/>
        <v>79</v>
      </c>
      <c r="L18" s="6">
        <v>10</v>
      </c>
      <c r="M18" s="6"/>
    </row>
    <row r="19" spans="1:13" ht="18.75">
      <c r="A19" s="6">
        <v>12</v>
      </c>
      <c r="B19" s="7" t="s">
        <v>81</v>
      </c>
      <c r="C19" s="7" t="s">
        <v>13</v>
      </c>
      <c r="D19" s="6" t="s">
        <v>56</v>
      </c>
      <c r="E19" s="8">
        <v>4</v>
      </c>
      <c r="F19" s="8">
        <v>45</v>
      </c>
      <c r="G19" s="8">
        <v>10</v>
      </c>
      <c r="H19" s="8">
        <v>15</v>
      </c>
      <c r="I19" s="8">
        <f t="shared" si="0"/>
        <v>25</v>
      </c>
      <c r="J19" s="8">
        <v>4</v>
      </c>
      <c r="K19" s="12">
        <f t="shared" si="1"/>
        <v>78</v>
      </c>
      <c r="L19" s="6">
        <v>12</v>
      </c>
      <c r="M19" s="6"/>
    </row>
    <row r="20" spans="1:13" ht="18.75">
      <c r="A20" s="6">
        <v>13</v>
      </c>
      <c r="B20" s="7" t="s">
        <v>79</v>
      </c>
      <c r="C20" s="7" t="s">
        <v>15</v>
      </c>
      <c r="D20" s="6" t="s">
        <v>80</v>
      </c>
      <c r="E20" s="8">
        <v>4</v>
      </c>
      <c r="F20" s="8">
        <v>42</v>
      </c>
      <c r="G20" s="8">
        <v>12</v>
      </c>
      <c r="H20" s="8">
        <v>15</v>
      </c>
      <c r="I20" s="8">
        <f t="shared" si="0"/>
        <v>27</v>
      </c>
      <c r="J20" s="8">
        <v>5</v>
      </c>
      <c r="K20" s="12">
        <f t="shared" si="1"/>
        <v>78</v>
      </c>
      <c r="L20" s="6">
        <v>12</v>
      </c>
      <c r="M20" s="6"/>
    </row>
    <row r="21" spans="1:13" ht="18.75">
      <c r="A21" s="6">
        <v>14</v>
      </c>
      <c r="B21" s="7" t="s">
        <v>88</v>
      </c>
      <c r="C21" s="7" t="s">
        <v>22</v>
      </c>
      <c r="D21" s="6" t="s">
        <v>68</v>
      </c>
      <c r="E21" s="8">
        <v>4</v>
      </c>
      <c r="F21" s="8">
        <v>42</v>
      </c>
      <c r="G21" s="8">
        <v>14</v>
      </c>
      <c r="H21" s="8">
        <v>9</v>
      </c>
      <c r="I21" s="8">
        <f t="shared" si="0"/>
        <v>23</v>
      </c>
      <c r="J21" s="8">
        <v>9</v>
      </c>
      <c r="K21" s="12">
        <f t="shared" si="1"/>
        <v>78</v>
      </c>
      <c r="L21" s="6">
        <v>12</v>
      </c>
      <c r="M21" s="6"/>
    </row>
    <row r="22" spans="1:13" ht="18.75">
      <c r="A22" s="6">
        <v>15</v>
      </c>
      <c r="B22" s="7" t="s">
        <v>122</v>
      </c>
      <c r="C22" s="7" t="s">
        <v>14</v>
      </c>
      <c r="D22" s="6" t="s">
        <v>53</v>
      </c>
      <c r="E22" s="8">
        <v>1</v>
      </c>
      <c r="F22" s="8">
        <v>45</v>
      </c>
      <c r="G22" s="8">
        <v>15</v>
      </c>
      <c r="H22" s="8">
        <v>12</v>
      </c>
      <c r="I22" s="8">
        <f t="shared" si="0"/>
        <v>27</v>
      </c>
      <c r="J22" s="8">
        <v>4</v>
      </c>
      <c r="K22" s="12">
        <f t="shared" si="1"/>
        <v>77</v>
      </c>
      <c r="L22" s="6">
        <v>15</v>
      </c>
      <c r="M22" s="6"/>
    </row>
    <row r="23" spans="1:13" ht="18.75">
      <c r="A23" s="6">
        <v>16</v>
      </c>
      <c r="B23" s="7" t="s">
        <v>93</v>
      </c>
      <c r="C23" s="7" t="s">
        <v>17</v>
      </c>
      <c r="D23" s="6" t="s">
        <v>66</v>
      </c>
      <c r="E23" s="8">
        <v>3</v>
      </c>
      <c r="F23" s="8">
        <v>42</v>
      </c>
      <c r="G23" s="8">
        <v>13</v>
      </c>
      <c r="H23" s="8">
        <v>15</v>
      </c>
      <c r="I23" s="8">
        <f t="shared" si="0"/>
        <v>28</v>
      </c>
      <c r="J23" s="8">
        <v>4</v>
      </c>
      <c r="K23" s="12">
        <f t="shared" si="1"/>
        <v>77</v>
      </c>
      <c r="L23" s="6">
        <v>15</v>
      </c>
      <c r="M23" s="6"/>
    </row>
    <row r="24" spans="1:13" ht="18.75">
      <c r="A24" s="6">
        <v>17</v>
      </c>
      <c r="B24" s="7" t="s">
        <v>74</v>
      </c>
      <c r="C24" s="7" t="s">
        <v>26</v>
      </c>
      <c r="D24" s="2" t="s">
        <v>60</v>
      </c>
      <c r="E24" s="8">
        <v>1</v>
      </c>
      <c r="F24" s="8">
        <v>42</v>
      </c>
      <c r="G24" s="8">
        <v>15</v>
      </c>
      <c r="H24" s="8">
        <v>12</v>
      </c>
      <c r="I24" s="8">
        <f t="shared" si="0"/>
        <v>27</v>
      </c>
      <c r="J24" s="8">
        <v>7</v>
      </c>
      <c r="K24" s="12">
        <f t="shared" si="1"/>
        <v>77</v>
      </c>
      <c r="L24" s="6">
        <v>15</v>
      </c>
      <c r="M24" s="6"/>
    </row>
    <row r="25" spans="1:13" ht="18.75">
      <c r="A25" s="6">
        <v>18</v>
      </c>
      <c r="B25" s="7" t="s">
        <v>78</v>
      </c>
      <c r="C25" s="7" t="s">
        <v>11</v>
      </c>
      <c r="D25" s="2" t="s">
        <v>57</v>
      </c>
      <c r="E25" s="8">
        <v>1</v>
      </c>
      <c r="F25" s="8">
        <v>42</v>
      </c>
      <c r="G25" s="8">
        <v>15</v>
      </c>
      <c r="H25" s="8">
        <v>15</v>
      </c>
      <c r="I25" s="8">
        <f t="shared" si="0"/>
        <v>30</v>
      </c>
      <c r="J25" s="8">
        <v>4</v>
      </c>
      <c r="K25" s="12">
        <f t="shared" si="1"/>
        <v>77</v>
      </c>
      <c r="L25" s="6">
        <v>15</v>
      </c>
      <c r="M25" s="6"/>
    </row>
    <row r="26" spans="1:13" ht="18.75">
      <c r="A26" s="6">
        <v>19</v>
      </c>
      <c r="B26" s="7" t="s">
        <v>99</v>
      </c>
      <c r="C26" s="7" t="s">
        <v>43</v>
      </c>
      <c r="D26" s="6" t="s">
        <v>69</v>
      </c>
      <c r="E26" s="8">
        <v>4</v>
      </c>
      <c r="F26" s="8">
        <v>42</v>
      </c>
      <c r="G26" s="8">
        <v>14</v>
      </c>
      <c r="H26" s="8">
        <v>15</v>
      </c>
      <c r="I26" s="8">
        <f t="shared" si="0"/>
        <v>29</v>
      </c>
      <c r="J26" s="8">
        <v>1</v>
      </c>
      <c r="K26" s="12">
        <f t="shared" si="1"/>
        <v>76</v>
      </c>
      <c r="L26" s="6">
        <v>19</v>
      </c>
      <c r="M26" s="6"/>
    </row>
    <row r="27" spans="1:13" ht="18.75">
      <c r="A27" s="6">
        <v>20</v>
      </c>
      <c r="B27" s="7" t="s">
        <v>95</v>
      </c>
      <c r="C27" s="7" t="s">
        <v>47</v>
      </c>
      <c r="D27" s="6" t="s">
        <v>62</v>
      </c>
      <c r="E27" s="8">
        <v>4</v>
      </c>
      <c r="F27" s="8">
        <v>45</v>
      </c>
      <c r="G27" s="8">
        <v>13</v>
      </c>
      <c r="H27" s="8">
        <v>9</v>
      </c>
      <c r="I27" s="8">
        <f t="shared" si="0"/>
        <v>22</v>
      </c>
      <c r="J27" s="8">
        <v>3</v>
      </c>
      <c r="K27" s="12">
        <f t="shared" si="1"/>
        <v>74</v>
      </c>
      <c r="L27" s="6">
        <v>20</v>
      </c>
      <c r="M27" s="6"/>
    </row>
    <row r="28" spans="1:13" ht="18.75">
      <c r="A28" s="6">
        <v>21</v>
      </c>
      <c r="B28" s="7" t="s">
        <v>100</v>
      </c>
      <c r="C28" s="7" t="s">
        <v>50</v>
      </c>
      <c r="D28" s="6" t="s">
        <v>65</v>
      </c>
      <c r="E28" s="8">
        <v>4</v>
      </c>
      <c r="F28" s="8">
        <v>42</v>
      </c>
      <c r="G28" s="8">
        <v>11</v>
      </c>
      <c r="H28" s="8">
        <v>12</v>
      </c>
      <c r="I28" s="8">
        <f t="shared" si="0"/>
        <v>23</v>
      </c>
      <c r="J28" s="8">
        <v>4</v>
      </c>
      <c r="K28" s="12">
        <f t="shared" si="1"/>
        <v>73</v>
      </c>
      <c r="L28" s="6">
        <v>21</v>
      </c>
      <c r="M28" s="6"/>
    </row>
    <row r="29" spans="1:13" ht="18.75">
      <c r="A29" s="6">
        <v>22</v>
      </c>
      <c r="B29" s="7" t="s">
        <v>102</v>
      </c>
      <c r="C29" s="7" t="s">
        <v>101</v>
      </c>
      <c r="D29" s="6" t="s">
        <v>103</v>
      </c>
      <c r="E29" s="8">
        <v>4</v>
      </c>
      <c r="F29" s="8">
        <v>45</v>
      </c>
      <c r="G29" s="8">
        <v>12</v>
      </c>
      <c r="H29" s="8">
        <v>12</v>
      </c>
      <c r="I29" s="8">
        <f t="shared" si="0"/>
        <v>24</v>
      </c>
      <c r="J29" s="8">
        <v>0</v>
      </c>
      <c r="K29" s="12">
        <f t="shared" si="1"/>
        <v>73</v>
      </c>
      <c r="L29" s="6">
        <v>21</v>
      </c>
      <c r="M29" s="6"/>
    </row>
    <row r="30" spans="1:13" ht="18.75">
      <c r="A30" s="6">
        <v>23</v>
      </c>
      <c r="B30" s="7" t="s">
        <v>107</v>
      </c>
      <c r="C30" s="7" t="s">
        <v>108</v>
      </c>
      <c r="D30" s="6" t="s">
        <v>109</v>
      </c>
      <c r="E30" s="8">
        <v>6</v>
      </c>
      <c r="F30" s="8">
        <v>42</v>
      </c>
      <c r="G30" s="8">
        <v>12</v>
      </c>
      <c r="H30" s="8">
        <v>9</v>
      </c>
      <c r="I30" s="8">
        <f t="shared" si="0"/>
        <v>21</v>
      </c>
      <c r="J30" s="8">
        <v>4</v>
      </c>
      <c r="K30" s="12">
        <f t="shared" si="1"/>
        <v>73</v>
      </c>
      <c r="L30" s="6">
        <v>21</v>
      </c>
      <c r="M30" s="6"/>
    </row>
    <row r="31" spans="1:13" ht="18.75">
      <c r="A31" s="6">
        <v>24</v>
      </c>
      <c r="B31" s="7" t="s">
        <v>118</v>
      </c>
      <c r="C31" s="7" t="s">
        <v>119</v>
      </c>
      <c r="D31" s="6" t="s">
        <v>120</v>
      </c>
      <c r="E31" s="8">
        <v>3</v>
      </c>
      <c r="F31" s="8">
        <v>42</v>
      </c>
      <c r="G31" s="8">
        <v>13</v>
      </c>
      <c r="H31" s="8">
        <v>3</v>
      </c>
      <c r="I31" s="8">
        <f t="shared" si="0"/>
        <v>16</v>
      </c>
      <c r="J31" s="8">
        <v>10</v>
      </c>
      <c r="K31" s="12">
        <f t="shared" si="1"/>
        <v>71</v>
      </c>
      <c r="L31" s="6">
        <v>24</v>
      </c>
      <c r="M31" s="6"/>
    </row>
    <row r="32" spans="1:13" ht="18.75">
      <c r="A32" s="6">
        <v>25</v>
      </c>
      <c r="B32" s="7" t="s">
        <v>91</v>
      </c>
      <c r="C32" s="7" t="s">
        <v>24</v>
      </c>
      <c r="D32" s="6" t="s">
        <v>92</v>
      </c>
      <c r="E32" s="8">
        <v>3</v>
      </c>
      <c r="F32" s="8">
        <v>45</v>
      </c>
      <c r="G32" s="8">
        <v>9</v>
      </c>
      <c r="H32" s="8">
        <v>6</v>
      </c>
      <c r="I32" s="8">
        <f t="shared" si="0"/>
        <v>15</v>
      </c>
      <c r="J32" s="8">
        <v>7</v>
      </c>
      <c r="K32" s="12">
        <f t="shared" si="1"/>
        <v>70</v>
      </c>
      <c r="L32" s="6">
        <v>25</v>
      </c>
      <c r="M32" s="6"/>
    </row>
    <row r="33" spans="1:13" ht="18.75">
      <c r="A33" s="6">
        <v>26</v>
      </c>
      <c r="B33" s="7" t="s">
        <v>85</v>
      </c>
      <c r="C33" s="7" t="s">
        <v>39</v>
      </c>
      <c r="D33" s="6" t="s">
        <v>55</v>
      </c>
      <c r="E33" s="8">
        <v>4</v>
      </c>
      <c r="F33" s="8">
        <v>39</v>
      </c>
      <c r="G33" s="8">
        <v>12</v>
      </c>
      <c r="H33" s="8">
        <v>12</v>
      </c>
      <c r="I33" s="8">
        <f t="shared" si="0"/>
        <v>24</v>
      </c>
      <c r="J33" s="8">
        <v>3</v>
      </c>
      <c r="K33" s="12">
        <f t="shared" si="1"/>
        <v>70</v>
      </c>
      <c r="L33" s="6">
        <v>25</v>
      </c>
      <c r="M33" s="6"/>
    </row>
    <row r="34" spans="1:13" ht="18.75">
      <c r="A34" s="6">
        <v>27</v>
      </c>
      <c r="B34" s="7" t="s">
        <v>96</v>
      </c>
      <c r="C34" s="7" t="s">
        <v>97</v>
      </c>
      <c r="D34" s="6" t="s">
        <v>98</v>
      </c>
      <c r="E34" s="8">
        <v>0</v>
      </c>
      <c r="F34" s="8">
        <v>39</v>
      </c>
      <c r="G34" s="8">
        <v>11</v>
      </c>
      <c r="H34" s="8">
        <v>15</v>
      </c>
      <c r="I34" s="8">
        <f t="shared" si="0"/>
        <v>26</v>
      </c>
      <c r="J34" s="8">
        <v>5</v>
      </c>
      <c r="K34" s="12">
        <f t="shared" si="1"/>
        <v>70</v>
      </c>
      <c r="L34" s="6">
        <v>25</v>
      </c>
      <c r="M34" s="6"/>
    </row>
    <row r="35" spans="1:13" ht="18.75">
      <c r="A35" s="6">
        <v>28</v>
      </c>
      <c r="B35" s="7" t="s">
        <v>110</v>
      </c>
      <c r="C35" s="7" t="s">
        <v>21</v>
      </c>
      <c r="D35" s="6" t="s">
        <v>111</v>
      </c>
      <c r="E35" s="8">
        <v>1</v>
      </c>
      <c r="F35" s="8">
        <v>42</v>
      </c>
      <c r="G35" s="8">
        <v>13</v>
      </c>
      <c r="H35" s="8">
        <v>12</v>
      </c>
      <c r="I35" s="8">
        <f t="shared" si="0"/>
        <v>25</v>
      </c>
      <c r="J35" s="8">
        <v>2</v>
      </c>
      <c r="K35" s="12">
        <f t="shared" si="1"/>
        <v>70</v>
      </c>
      <c r="L35" s="6">
        <v>25</v>
      </c>
      <c r="M35" s="6"/>
    </row>
    <row r="36" spans="1:13" ht="18.75">
      <c r="A36" s="6">
        <v>29</v>
      </c>
      <c r="B36" s="7" t="s">
        <v>89</v>
      </c>
      <c r="C36" s="7" t="s">
        <v>16</v>
      </c>
      <c r="D36" s="6" t="s">
        <v>90</v>
      </c>
      <c r="E36" s="8">
        <v>1</v>
      </c>
      <c r="F36" s="8">
        <v>36</v>
      </c>
      <c r="G36" s="8">
        <v>12</v>
      </c>
      <c r="H36" s="8">
        <v>15</v>
      </c>
      <c r="I36" s="8">
        <f t="shared" si="0"/>
        <v>27</v>
      </c>
      <c r="J36" s="8">
        <v>4</v>
      </c>
      <c r="K36" s="12">
        <f t="shared" si="1"/>
        <v>68</v>
      </c>
      <c r="L36" s="6">
        <v>29</v>
      </c>
      <c r="M36" s="6"/>
    </row>
    <row r="37" spans="1:13" ht="18.75">
      <c r="A37" s="6">
        <v>30</v>
      </c>
      <c r="B37" s="7" t="s">
        <v>95</v>
      </c>
      <c r="C37" s="7" t="s">
        <v>44</v>
      </c>
      <c r="D37" s="6" t="s">
        <v>70</v>
      </c>
      <c r="E37" s="8">
        <v>3</v>
      </c>
      <c r="F37" s="8">
        <v>42</v>
      </c>
      <c r="G37" s="8">
        <v>12</v>
      </c>
      <c r="H37" s="8">
        <v>9</v>
      </c>
      <c r="I37" s="8">
        <f t="shared" si="0"/>
        <v>21</v>
      </c>
      <c r="J37" s="8">
        <v>1</v>
      </c>
      <c r="K37" s="12">
        <f t="shared" si="1"/>
        <v>67</v>
      </c>
      <c r="L37" s="6">
        <v>30</v>
      </c>
      <c r="M37" s="6"/>
    </row>
    <row r="38" spans="1:13" ht="18.75">
      <c r="A38" s="6">
        <v>31</v>
      </c>
      <c r="B38" s="7" t="s">
        <v>91</v>
      </c>
      <c r="C38" s="7" t="s">
        <v>49</v>
      </c>
      <c r="D38" s="6" t="s">
        <v>64</v>
      </c>
      <c r="E38" s="8">
        <v>3</v>
      </c>
      <c r="F38" s="8">
        <v>42</v>
      </c>
      <c r="G38" s="8">
        <v>9</v>
      </c>
      <c r="H38" s="8">
        <v>12</v>
      </c>
      <c r="I38" s="8">
        <f t="shared" si="0"/>
        <v>21</v>
      </c>
      <c r="J38" s="8">
        <v>0</v>
      </c>
      <c r="K38" s="12">
        <f t="shared" si="1"/>
        <v>66</v>
      </c>
      <c r="L38" s="6">
        <v>31</v>
      </c>
      <c r="M38" s="6"/>
    </row>
    <row r="39" spans="1:13" ht="18.75">
      <c r="A39" s="6">
        <v>32</v>
      </c>
      <c r="B39" s="7" t="s">
        <v>115</v>
      </c>
      <c r="C39" s="7" t="s">
        <v>116</v>
      </c>
      <c r="D39" s="6" t="s">
        <v>117</v>
      </c>
      <c r="E39" s="8">
        <v>5</v>
      </c>
      <c r="F39" s="8">
        <v>27</v>
      </c>
      <c r="G39" s="8">
        <v>11</v>
      </c>
      <c r="H39" s="8">
        <v>15</v>
      </c>
      <c r="I39" s="8">
        <f t="shared" si="0"/>
        <v>26</v>
      </c>
      <c r="J39" s="8">
        <v>5</v>
      </c>
      <c r="K39" s="12">
        <f t="shared" si="1"/>
        <v>63</v>
      </c>
      <c r="L39" s="6">
        <v>32</v>
      </c>
      <c r="M39" s="6"/>
    </row>
    <row r="40" spans="1:13" ht="18.75">
      <c r="A40" s="6">
        <v>33</v>
      </c>
      <c r="B40" s="7" t="s">
        <v>74</v>
      </c>
      <c r="C40" s="7" t="s">
        <v>72</v>
      </c>
      <c r="D40" s="6" t="s">
        <v>73</v>
      </c>
      <c r="E40" s="8">
        <v>3</v>
      </c>
      <c r="F40" s="8">
        <v>42</v>
      </c>
      <c r="G40" s="8">
        <v>11</v>
      </c>
      <c r="H40" s="8">
        <v>0</v>
      </c>
      <c r="I40" s="8">
        <f t="shared" si="0"/>
        <v>11</v>
      </c>
      <c r="J40" s="8">
        <v>5</v>
      </c>
      <c r="K40" s="12">
        <f t="shared" si="1"/>
        <v>61</v>
      </c>
      <c r="L40" s="6">
        <v>33</v>
      </c>
      <c r="M40" s="6"/>
    </row>
    <row r="41" spans="1:13" ht="18.75">
      <c r="A41" s="6">
        <v>34</v>
      </c>
      <c r="B41" s="7" t="s">
        <v>95</v>
      </c>
      <c r="C41" s="7" t="s">
        <v>46</v>
      </c>
      <c r="D41" s="6" t="s">
        <v>59</v>
      </c>
      <c r="E41" s="8">
        <v>2</v>
      </c>
      <c r="F41" s="8">
        <v>24</v>
      </c>
      <c r="G41" s="8">
        <v>10</v>
      </c>
      <c r="H41" s="8">
        <v>12</v>
      </c>
      <c r="I41" s="8">
        <f t="shared" si="0"/>
        <v>22</v>
      </c>
      <c r="J41" s="8">
        <v>1</v>
      </c>
      <c r="K41" s="12">
        <f t="shared" si="1"/>
        <v>49</v>
      </c>
      <c r="L41" s="6">
        <v>34</v>
      </c>
      <c r="M41" s="6"/>
    </row>
    <row r="42" spans="1:13" ht="18.75">
      <c r="A42" s="6">
        <v>35</v>
      </c>
      <c r="B42" s="7" t="s">
        <v>123</v>
      </c>
      <c r="C42" s="7" t="s">
        <v>124</v>
      </c>
      <c r="D42" s="6" t="s">
        <v>125</v>
      </c>
      <c r="E42" s="8">
        <v>2</v>
      </c>
      <c r="F42" s="8">
        <v>27</v>
      </c>
      <c r="G42" s="8">
        <v>9</v>
      </c>
      <c r="H42" s="8">
        <v>3</v>
      </c>
      <c r="I42" s="8">
        <f t="shared" si="0"/>
        <v>12</v>
      </c>
      <c r="J42" s="8">
        <v>4</v>
      </c>
      <c r="K42" s="12">
        <f t="shared" si="1"/>
        <v>45</v>
      </c>
      <c r="L42" s="6">
        <v>35</v>
      </c>
      <c r="M42" s="6"/>
    </row>
    <row r="43" spans="1:13" ht="18.75">
      <c r="A43" s="6">
        <v>36</v>
      </c>
      <c r="B43" s="7" t="s">
        <v>75</v>
      </c>
      <c r="C43" s="7" t="s">
        <v>76</v>
      </c>
      <c r="D43" s="6" t="s">
        <v>77</v>
      </c>
      <c r="E43" s="8">
        <v>1</v>
      </c>
      <c r="F43" s="8">
        <v>12</v>
      </c>
      <c r="G43" s="8">
        <v>3</v>
      </c>
      <c r="H43" s="8">
        <v>12</v>
      </c>
      <c r="I43" s="8">
        <f t="shared" si="0"/>
        <v>15</v>
      </c>
      <c r="J43" s="8">
        <v>5</v>
      </c>
      <c r="K43" s="12">
        <f t="shared" si="1"/>
        <v>33</v>
      </c>
      <c r="L43" s="6">
        <v>36</v>
      </c>
      <c r="M43" s="6"/>
    </row>
    <row r="44" spans="1:13" ht="35.25" customHeight="1" hidden="1">
      <c r="A44" s="18"/>
      <c r="B44" s="19"/>
      <c r="C44" s="19"/>
      <c r="D44" s="18"/>
      <c r="E44" s="20"/>
      <c r="F44" s="20"/>
      <c r="G44" s="20"/>
      <c r="H44" s="20"/>
      <c r="I44" s="20"/>
      <c r="J44" s="20"/>
      <c r="K44" s="21"/>
      <c r="L44" s="18"/>
      <c r="M44" s="18"/>
    </row>
    <row r="46" spans="1:13" ht="18.75">
      <c r="A46" s="22" t="s">
        <v>27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8" spans="1:13" ht="18.75">
      <c r="A48" s="22" t="s">
        <v>128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</sheetData>
  <sheetProtection/>
  <mergeCells count="8">
    <mergeCell ref="A48:M48"/>
    <mergeCell ref="A1:M1"/>
    <mergeCell ref="A3:M3"/>
    <mergeCell ref="A4:B4"/>
    <mergeCell ref="L4:M4"/>
    <mergeCell ref="A5:M5"/>
    <mergeCell ref="A46:M46"/>
    <mergeCell ref="G6:I6"/>
  </mergeCells>
  <printOptions/>
  <pageMargins left="0.18" right="0.36" top="0.17" bottom="0.75" header="0.3" footer="0.3"/>
  <pageSetup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K1">
      <selection activeCell="A4" sqref="A1:J16384"/>
    </sheetView>
  </sheetViews>
  <sheetFormatPr defaultColWidth="9.140625" defaultRowHeight="15"/>
  <cols>
    <col min="1" max="1" width="30.8515625" style="13" hidden="1" customWidth="1"/>
    <col min="2" max="2" width="7.00390625" style="13" hidden="1" customWidth="1"/>
    <col min="3" max="3" width="11.8515625" style="13" hidden="1" customWidth="1"/>
    <col min="4" max="6" width="11.28125" style="13" hidden="1" customWidth="1"/>
    <col min="7" max="8" width="12.8515625" style="13" hidden="1" customWidth="1"/>
    <col min="9" max="9" width="11.7109375" style="13" hidden="1" customWidth="1"/>
    <col min="10" max="10" width="0" style="13" hidden="1" customWidth="1"/>
    <col min="11" max="16384" width="9.140625" style="13" customWidth="1"/>
  </cols>
  <sheetData>
    <row r="1" spans="3:4" ht="15">
      <c r="C1" s="13">
        <v>3</v>
      </c>
      <c r="D1" s="13">
        <v>1</v>
      </c>
    </row>
    <row r="2" spans="1:9" ht="15">
      <c r="A2" s="14" t="s">
        <v>30</v>
      </c>
      <c r="B2" s="14"/>
      <c r="C2" s="14" t="s">
        <v>31</v>
      </c>
      <c r="D2" s="14" t="s">
        <v>32</v>
      </c>
      <c r="E2" s="14"/>
      <c r="F2" s="14"/>
      <c r="G2" s="14" t="s">
        <v>33</v>
      </c>
      <c r="H2" s="14"/>
      <c r="I2" s="14" t="s">
        <v>34</v>
      </c>
    </row>
    <row r="3" spans="1:9" ht="18.75">
      <c r="A3" s="7" t="s">
        <v>13</v>
      </c>
      <c r="B3" s="15">
        <v>11</v>
      </c>
      <c r="C3" s="15">
        <f>B3*$C$1</f>
        <v>33</v>
      </c>
      <c r="D3" s="15">
        <v>15</v>
      </c>
      <c r="E3" s="15">
        <v>1</v>
      </c>
      <c r="F3" s="15">
        <f>E3*$C$1</f>
        <v>3</v>
      </c>
      <c r="G3" s="15">
        <v>7</v>
      </c>
      <c r="H3" s="15">
        <f>F3+G3</f>
        <v>10</v>
      </c>
      <c r="I3" s="15">
        <f>C3+D3+H3</f>
        <v>58</v>
      </c>
    </row>
    <row r="4" spans="1:9" ht="18.75">
      <c r="A4" s="7" t="s">
        <v>15</v>
      </c>
      <c r="B4" s="15">
        <v>11</v>
      </c>
      <c r="C4" s="15">
        <f aca="true" t="shared" si="0" ref="C4:C35">B4*$C$1</f>
        <v>33</v>
      </c>
      <c r="D4" s="15">
        <v>17</v>
      </c>
      <c r="E4" s="15">
        <v>1</v>
      </c>
      <c r="F4" s="15">
        <f aca="true" t="shared" si="1" ref="F4:F35">E4*$C$1</f>
        <v>3</v>
      </c>
      <c r="G4" s="15">
        <v>8</v>
      </c>
      <c r="H4" s="15">
        <f aca="true" t="shared" si="2" ref="H4:H35">F4+G4</f>
        <v>11</v>
      </c>
      <c r="I4" s="15">
        <f aca="true" t="shared" si="3" ref="I4:I35">C4+D4+H4</f>
        <v>61</v>
      </c>
    </row>
    <row r="5" spans="1:9" ht="18.75">
      <c r="A5" s="7" t="s">
        <v>18</v>
      </c>
      <c r="B5" s="15">
        <v>11</v>
      </c>
      <c r="C5" s="15">
        <f t="shared" si="0"/>
        <v>33</v>
      </c>
      <c r="D5" s="15">
        <v>16</v>
      </c>
      <c r="E5" s="15">
        <v>1</v>
      </c>
      <c r="F5" s="15">
        <f t="shared" si="1"/>
        <v>3</v>
      </c>
      <c r="G5" s="15">
        <v>7</v>
      </c>
      <c r="H5" s="15">
        <f t="shared" si="2"/>
        <v>10</v>
      </c>
      <c r="I5" s="15">
        <f t="shared" si="3"/>
        <v>59</v>
      </c>
    </row>
    <row r="6" spans="1:9" ht="18.75">
      <c r="A6" s="7" t="s">
        <v>19</v>
      </c>
      <c r="B6" s="15">
        <v>11</v>
      </c>
      <c r="C6" s="15">
        <f t="shared" si="0"/>
        <v>33</v>
      </c>
      <c r="D6" s="15">
        <v>15</v>
      </c>
      <c r="E6" s="15">
        <v>0</v>
      </c>
      <c r="F6" s="15">
        <f t="shared" si="1"/>
        <v>0</v>
      </c>
      <c r="G6" s="15">
        <v>4</v>
      </c>
      <c r="H6" s="15">
        <f t="shared" si="2"/>
        <v>4</v>
      </c>
      <c r="I6" s="15">
        <f t="shared" si="3"/>
        <v>52</v>
      </c>
    </row>
    <row r="7" spans="1:9" ht="18.75">
      <c r="A7" s="7" t="s">
        <v>48</v>
      </c>
      <c r="B7" s="15">
        <v>11</v>
      </c>
      <c r="C7" s="15">
        <f t="shared" si="0"/>
        <v>33</v>
      </c>
      <c r="D7" s="15">
        <v>17</v>
      </c>
      <c r="E7" s="15">
        <v>1</v>
      </c>
      <c r="F7" s="15">
        <f t="shared" si="1"/>
        <v>3</v>
      </c>
      <c r="G7" s="15">
        <v>7</v>
      </c>
      <c r="H7" s="15">
        <f t="shared" si="2"/>
        <v>10</v>
      </c>
      <c r="I7" s="15">
        <f t="shared" si="3"/>
        <v>60</v>
      </c>
    </row>
    <row r="8" spans="1:9" ht="18.75">
      <c r="A8" s="7" t="s">
        <v>47</v>
      </c>
      <c r="B8" s="15">
        <v>11</v>
      </c>
      <c r="C8" s="15">
        <f t="shared" si="0"/>
        <v>33</v>
      </c>
      <c r="D8" s="15">
        <v>15</v>
      </c>
      <c r="E8" s="15"/>
      <c r="F8" s="15">
        <f t="shared" si="1"/>
        <v>0</v>
      </c>
      <c r="G8" s="15">
        <v>2</v>
      </c>
      <c r="H8" s="15">
        <f t="shared" si="2"/>
        <v>2</v>
      </c>
      <c r="I8" s="15">
        <f t="shared" si="3"/>
        <v>50</v>
      </c>
    </row>
    <row r="9" spans="1:9" ht="18" customHeight="1">
      <c r="A9" s="7" t="s">
        <v>49</v>
      </c>
      <c r="B9" s="15">
        <v>11</v>
      </c>
      <c r="C9" s="15">
        <f t="shared" si="0"/>
        <v>33</v>
      </c>
      <c r="D9" s="15">
        <v>15</v>
      </c>
      <c r="E9" s="15">
        <v>1</v>
      </c>
      <c r="F9" s="15">
        <f t="shared" si="1"/>
        <v>3</v>
      </c>
      <c r="G9" s="15">
        <v>7</v>
      </c>
      <c r="H9" s="15">
        <f t="shared" si="2"/>
        <v>10</v>
      </c>
      <c r="I9" s="15">
        <f t="shared" si="3"/>
        <v>58</v>
      </c>
    </row>
    <row r="10" spans="1:9" ht="19.5" customHeight="1">
      <c r="A10" s="7" t="s">
        <v>12</v>
      </c>
      <c r="B10" s="15">
        <v>9</v>
      </c>
      <c r="C10" s="15">
        <f t="shared" si="0"/>
        <v>27</v>
      </c>
      <c r="D10" s="15">
        <v>16</v>
      </c>
      <c r="E10" s="15">
        <v>1</v>
      </c>
      <c r="F10" s="15">
        <f t="shared" si="1"/>
        <v>3</v>
      </c>
      <c r="G10" s="15">
        <v>7</v>
      </c>
      <c r="H10" s="15">
        <f t="shared" si="2"/>
        <v>10</v>
      </c>
      <c r="I10" s="15">
        <f t="shared" si="3"/>
        <v>53</v>
      </c>
    </row>
    <row r="11" spans="1:9" ht="18.75">
      <c r="A11" s="7" t="s">
        <v>23</v>
      </c>
      <c r="B11" s="15">
        <v>11</v>
      </c>
      <c r="C11" s="15">
        <f t="shared" si="0"/>
        <v>33</v>
      </c>
      <c r="D11" s="15">
        <v>16</v>
      </c>
      <c r="E11" s="15">
        <v>0</v>
      </c>
      <c r="F11" s="15">
        <f t="shared" si="1"/>
        <v>0</v>
      </c>
      <c r="G11" s="15">
        <v>2</v>
      </c>
      <c r="H11" s="15">
        <f t="shared" si="2"/>
        <v>2</v>
      </c>
      <c r="I11" s="15">
        <f t="shared" si="3"/>
        <v>51</v>
      </c>
    </row>
    <row r="12" spans="1:9" ht="18.75">
      <c r="A12" s="7" t="s">
        <v>45</v>
      </c>
      <c r="B12" s="15">
        <v>11</v>
      </c>
      <c r="C12" s="15">
        <f t="shared" si="0"/>
        <v>33</v>
      </c>
      <c r="D12" s="15">
        <v>16</v>
      </c>
      <c r="E12" s="15">
        <v>1</v>
      </c>
      <c r="F12" s="15">
        <f t="shared" si="1"/>
        <v>3</v>
      </c>
      <c r="G12" s="15">
        <v>4</v>
      </c>
      <c r="H12" s="15">
        <f t="shared" si="2"/>
        <v>7</v>
      </c>
      <c r="I12" s="15">
        <f t="shared" si="3"/>
        <v>56</v>
      </c>
    </row>
    <row r="13" spans="1:9" ht="18.75">
      <c r="A13" s="7" t="s">
        <v>16</v>
      </c>
      <c r="B13" s="15">
        <v>10</v>
      </c>
      <c r="C13" s="15">
        <f t="shared" si="0"/>
        <v>30</v>
      </c>
      <c r="D13" s="15">
        <v>17</v>
      </c>
      <c r="E13" s="15">
        <v>2</v>
      </c>
      <c r="F13" s="15">
        <f t="shared" si="1"/>
        <v>6</v>
      </c>
      <c r="G13" s="15">
        <v>10</v>
      </c>
      <c r="H13" s="15">
        <f t="shared" si="2"/>
        <v>16</v>
      </c>
      <c r="I13" s="15">
        <f t="shared" si="3"/>
        <v>63</v>
      </c>
    </row>
    <row r="14" spans="1:9" ht="18.75">
      <c r="A14" s="7" t="s">
        <v>26</v>
      </c>
      <c r="B14" s="15">
        <v>9</v>
      </c>
      <c r="C14" s="15">
        <f t="shared" si="0"/>
        <v>27</v>
      </c>
      <c r="D14" s="15">
        <v>13</v>
      </c>
      <c r="E14" s="15"/>
      <c r="F14" s="15">
        <f t="shared" si="1"/>
        <v>0</v>
      </c>
      <c r="G14" s="15">
        <v>2</v>
      </c>
      <c r="H14" s="15">
        <f t="shared" si="2"/>
        <v>2</v>
      </c>
      <c r="I14" s="15">
        <f t="shared" si="3"/>
        <v>42</v>
      </c>
    </row>
    <row r="15" spans="1:9" ht="18.75">
      <c r="A15" s="7" t="s">
        <v>22</v>
      </c>
      <c r="B15" s="15">
        <v>11</v>
      </c>
      <c r="C15" s="15">
        <f t="shared" si="0"/>
        <v>33</v>
      </c>
      <c r="D15" s="15">
        <v>14</v>
      </c>
      <c r="E15" s="15">
        <v>1</v>
      </c>
      <c r="F15" s="15">
        <f t="shared" si="1"/>
        <v>3</v>
      </c>
      <c r="G15" s="15">
        <v>6</v>
      </c>
      <c r="H15" s="15">
        <f t="shared" si="2"/>
        <v>9</v>
      </c>
      <c r="I15" s="15">
        <f t="shared" si="3"/>
        <v>56</v>
      </c>
    </row>
    <row r="16" spans="1:9" ht="18.75">
      <c r="A16" s="7" t="s">
        <v>14</v>
      </c>
      <c r="B16" s="15">
        <v>11</v>
      </c>
      <c r="C16" s="15">
        <f t="shared" si="0"/>
        <v>33</v>
      </c>
      <c r="D16" s="15">
        <v>16</v>
      </c>
      <c r="E16" s="15">
        <v>1</v>
      </c>
      <c r="F16" s="15">
        <f t="shared" si="1"/>
        <v>3</v>
      </c>
      <c r="G16" s="15">
        <v>5</v>
      </c>
      <c r="H16" s="15">
        <f t="shared" si="2"/>
        <v>8</v>
      </c>
      <c r="I16" s="15">
        <f t="shared" si="3"/>
        <v>57</v>
      </c>
    </row>
    <row r="17" spans="1:9" ht="18.75">
      <c r="A17" s="7" t="s">
        <v>25</v>
      </c>
      <c r="B17" s="15">
        <v>10</v>
      </c>
      <c r="C17" s="15">
        <f t="shared" si="0"/>
        <v>30</v>
      </c>
      <c r="D17" s="15">
        <v>14</v>
      </c>
      <c r="E17" s="15">
        <v>1</v>
      </c>
      <c r="F17" s="15">
        <f t="shared" si="1"/>
        <v>3</v>
      </c>
      <c r="G17" s="15">
        <v>5</v>
      </c>
      <c r="H17" s="15">
        <f t="shared" si="2"/>
        <v>8</v>
      </c>
      <c r="I17" s="15">
        <f t="shared" si="3"/>
        <v>52</v>
      </c>
    </row>
    <row r="18" spans="1:9" ht="18.75">
      <c r="A18" s="7" t="s">
        <v>17</v>
      </c>
      <c r="B18" s="15">
        <v>10</v>
      </c>
      <c r="C18" s="15">
        <f t="shared" si="0"/>
        <v>30</v>
      </c>
      <c r="D18" s="15">
        <v>15</v>
      </c>
      <c r="E18" s="15">
        <v>1</v>
      </c>
      <c r="F18" s="15">
        <f t="shared" si="1"/>
        <v>3</v>
      </c>
      <c r="G18" s="15">
        <v>3</v>
      </c>
      <c r="H18" s="15">
        <f t="shared" si="2"/>
        <v>6</v>
      </c>
      <c r="I18" s="15">
        <f t="shared" si="3"/>
        <v>51</v>
      </c>
    </row>
    <row r="19" spans="1:9" ht="18.75">
      <c r="A19" s="7" t="s">
        <v>50</v>
      </c>
      <c r="B19" s="15">
        <v>11</v>
      </c>
      <c r="C19" s="15">
        <f t="shared" si="0"/>
        <v>33</v>
      </c>
      <c r="D19" s="15">
        <v>13</v>
      </c>
      <c r="E19" s="15">
        <v>1</v>
      </c>
      <c r="F19" s="15">
        <f t="shared" si="1"/>
        <v>3</v>
      </c>
      <c r="G19" s="15">
        <v>1</v>
      </c>
      <c r="H19" s="15">
        <f t="shared" si="2"/>
        <v>4</v>
      </c>
      <c r="I19" s="15">
        <f t="shared" si="3"/>
        <v>50</v>
      </c>
    </row>
    <row r="20" spans="1:9" ht="18.75">
      <c r="A20" s="7" t="s">
        <v>24</v>
      </c>
      <c r="B20" s="15">
        <v>11</v>
      </c>
      <c r="C20" s="15">
        <f t="shared" si="0"/>
        <v>33</v>
      </c>
      <c r="D20" s="15">
        <v>15</v>
      </c>
      <c r="E20" s="15">
        <v>0</v>
      </c>
      <c r="F20" s="15">
        <f t="shared" si="1"/>
        <v>0</v>
      </c>
      <c r="G20" s="15">
        <v>1</v>
      </c>
      <c r="H20" s="15">
        <f t="shared" si="2"/>
        <v>1</v>
      </c>
      <c r="I20" s="15">
        <f t="shared" si="3"/>
        <v>49</v>
      </c>
    </row>
    <row r="21" spans="1:9" ht="18.75">
      <c r="A21" s="7" t="s">
        <v>11</v>
      </c>
      <c r="B21" s="15">
        <v>11</v>
      </c>
      <c r="C21" s="15">
        <f t="shared" si="0"/>
        <v>33</v>
      </c>
      <c r="D21" s="15">
        <v>16</v>
      </c>
      <c r="E21" s="15">
        <v>1</v>
      </c>
      <c r="F21" s="15">
        <f t="shared" si="1"/>
        <v>3</v>
      </c>
      <c r="G21" s="15">
        <v>7</v>
      </c>
      <c r="H21" s="15">
        <f t="shared" si="2"/>
        <v>10</v>
      </c>
      <c r="I21" s="15">
        <f t="shared" si="3"/>
        <v>59</v>
      </c>
    </row>
    <row r="22" spans="1:9" ht="18.75">
      <c r="A22" s="7" t="s">
        <v>20</v>
      </c>
      <c r="B22" s="15">
        <v>10</v>
      </c>
      <c r="C22" s="15">
        <f t="shared" si="0"/>
        <v>30</v>
      </c>
      <c r="D22" s="15">
        <v>13</v>
      </c>
      <c r="E22" s="15">
        <v>1</v>
      </c>
      <c r="F22" s="15">
        <f t="shared" si="1"/>
        <v>3</v>
      </c>
      <c r="G22" s="15">
        <v>1</v>
      </c>
      <c r="H22" s="15">
        <f t="shared" si="2"/>
        <v>4</v>
      </c>
      <c r="I22" s="15">
        <f t="shared" si="3"/>
        <v>47</v>
      </c>
    </row>
    <row r="23" spans="1:9" ht="18.75">
      <c r="A23" s="7" t="s">
        <v>46</v>
      </c>
      <c r="B23" s="15">
        <v>9</v>
      </c>
      <c r="C23" s="15">
        <f t="shared" si="0"/>
        <v>27</v>
      </c>
      <c r="D23" s="15">
        <v>10</v>
      </c>
      <c r="E23" s="15">
        <v>1</v>
      </c>
      <c r="F23" s="15">
        <f t="shared" si="1"/>
        <v>3</v>
      </c>
      <c r="G23" s="15">
        <v>1</v>
      </c>
      <c r="H23" s="15">
        <f t="shared" si="2"/>
        <v>4</v>
      </c>
      <c r="I23" s="15">
        <f t="shared" si="3"/>
        <v>41</v>
      </c>
    </row>
    <row r="24" spans="1:9" ht="18.75">
      <c r="A24" s="7" t="s">
        <v>10</v>
      </c>
      <c r="B24" s="15">
        <v>10</v>
      </c>
      <c r="C24" s="15">
        <f t="shared" si="0"/>
        <v>30</v>
      </c>
      <c r="D24" s="15">
        <v>16</v>
      </c>
      <c r="E24" s="15">
        <v>1</v>
      </c>
      <c r="F24" s="15">
        <f t="shared" si="1"/>
        <v>3</v>
      </c>
      <c r="G24" s="15">
        <v>7</v>
      </c>
      <c r="H24" s="15">
        <f t="shared" si="2"/>
        <v>10</v>
      </c>
      <c r="I24" s="15">
        <f t="shared" si="3"/>
        <v>56</v>
      </c>
    </row>
    <row r="25" spans="1:9" ht="18.75">
      <c r="A25" s="7" t="s">
        <v>21</v>
      </c>
      <c r="B25" s="15">
        <v>11</v>
      </c>
      <c r="C25" s="15">
        <f t="shared" si="0"/>
        <v>33</v>
      </c>
      <c r="D25" s="15">
        <v>15</v>
      </c>
      <c r="E25" s="15">
        <v>1</v>
      </c>
      <c r="F25" s="15">
        <f t="shared" si="1"/>
        <v>3</v>
      </c>
      <c r="G25" s="15">
        <v>3</v>
      </c>
      <c r="H25" s="15">
        <f t="shared" si="2"/>
        <v>6</v>
      </c>
      <c r="I25" s="15">
        <f t="shared" si="3"/>
        <v>54</v>
      </c>
    </row>
    <row r="26" spans="1:9" ht="18.75">
      <c r="A26" s="7" t="s">
        <v>35</v>
      </c>
      <c r="B26" s="15">
        <v>11</v>
      </c>
      <c r="C26" s="15">
        <f t="shared" si="0"/>
        <v>33</v>
      </c>
      <c r="D26" s="15">
        <v>16</v>
      </c>
      <c r="E26" s="15">
        <v>1</v>
      </c>
      <c r="F26" s="15">
        <f t="shared" si="1"/>
        <v>3</v>
      </c>
      <c r="G26" s="15">
        <v>7</v>
      </c>
      <c r="H26" s="15">
        <f t="shared" si="2"/>
        <v>10</v>
      </c>
      <c r="I26" s="15">
        <f t="shared" si="3"/>
        <v>59</v>
      </c>
    </row>
    <row r="27" spans="1:9" ht="18.75">
      <c r="A27" s="7" t="s">
        <v>36</v>
      </c>
      <c r="B27" s="15">
        <v>11</v>
      </c>
      <c r="C27" s="15">
        <f t="shared" si="0"/>
        <v>33</v>
      </c>
      <c r="D27" s="15">
        <v>16</v>
      </c>
      <c r="E27" s="15">
        <v>2</v>
      </c>
      <c r="F27" s="15">
        <f t="shared" si="1"/>
        <v>6</v>
      </c>
      <c r="G27" s="15">
        <v>10</v>
      </c>
      <c r="H27" s="15">
        <f t="shared" si="2"/>
        <v>16</v>
      </c>
      <c r="I27" s="15">
        <f t="shared" si="3"/>
        <v>65</v>
      </c>
    </row>
    <row r="28" spans="1:9" ht="18.75">
      <c r="A28" s="7" t="s">
        <v>37</v>
      </c>
      <c r="B28" s="15">
        <v>10</v>
      </c>
      <c r="C28" s="15">
        <f t="shared" si="0"/>
        <v>30</v>
      </c>
      <c r="D28" s="15">
        <v>15</v>
      </c>
      <c r="E28" s="15">
        <v>1</v>
      </c>
      <c r="F28" s="15">
        <f t="shared" si="1"/>
        <v>3</v>
      </c>
      <c r="G28" s="15">
        <v>7</v>
      </c>
      <c r="H28" s="15">
        <f t="shared" si="2"/>
        <v>10</v>
      </c>
      <c r="I28" s="15">
        <f t="shared" si="3"/>
        <v>55</v>
      </c>
    </row>
    <row r="29" spans="1:9" ht="18.75">
      <c r="A29" s="7" t="s">
        <v>38</v>
      </c>
      <c r="B29" s="15">
        <v>11</v>
      </c>
      <c r="C29" s="15">
        <f t="shared" si="0"/>
        <v>33</v>
      </c>
      <c r="D29" s="15">
        <v>15</v>
      </c>
      <c r="E29" s="15">
        <v>0</v>
      </c>
      <c r="F29" s="15">
        <f t="shared" si="1"/>
        <v>0</v>
      </c>
      <c r="G29" s="15">
        <v>2</v>
      </c>
      <c r="H29" s="15">
        <f t="shared" si="2"/>
        <v>2</v>
      </c>
      <c r="I29" s="15">
        <f t="shared" si="3"/>
        <v>50</v>
      </c>
    </row>
    <row r="30" spans="1:9" ht="18.75">
      <c r="A30" s="7" t="s">
        <v>39</v>
      </c>
      <c r="B30" s="15">
        <v>10</v>
      </c>
      <c r="C30" s="15">
        <f t="shared" si="0"/>
        <v>30</v>
      </c>
      <c r="D30" s="15">
        <v>15</v>
      </c>
      <c r="E30" s="15">
        <v>0</v>
      </c>
      <c r="F30" s="15">
        <f t="shared" si="1"/>
        <v>0</v>
      </c>
      <c r="G30" s="15">
        <v>0</v>
      </c>
      <c r="H30" s="15">
        <f t="shared" si="2"/>
        <v>0</v>
      </c>
      <c r="I30" s="15">
        <f t="shared" si="3"/>
        <v>45</v>
      </c>
    </row>
    <row r="31" spans="1:9" ht="18.75">
      <c r="A31" s="7" t="s">
        <v>40</v>
      </c>
      <c r="B31" s="15">
        <v>11</v>
      </c>
      <c r="C31" s="15">
        <f t="shared" si="0"/>
        <v>33</v>
      </c>
      <c r="D31" s="15">
        <v>17</v>
      </c>
      <c r="E31" s="15">
        <v>0</v>
      </c>
      <c r="F31" s="15">
        <f t="shared" si="1"/>
        <v>0</v>
      </c>
      <c r="G31" s="15">
        <v>5</v>
      </c>
      <c r="H31" s="15">
        <f t="shared" si="2"/>
        <v>5</v>
      </c>
      <c r="I31" s="15">
        <f t="shared" si="3"/>
        <v>55</v>
      </c>
    </row>
    <row r="32" spans="1:9" ht="18.75">
      <c r="A32" s="7" t="s">
        <v>41</v>
      </c>
      <c r="B32" s="15">
        <v>10</v>
      </c>
      <c r="C32" s="15">
        <f t="shared" si="0"/>
        <v>30</v>
      </c>
      <c r="D32" s="15">
        <v>17</v>
      </c>
      <c r="E32" s="15">
        <v>2</v>
      </c>
      <c r="F32" s="15">
        <f t="shared" si="1"/>
        <v>6</v>
      </c>
      <c r="G32" s="15">
        <v>7</v>
      </c>
      <c r="H32" s="15">
        <f t="shared" si="2"/>
        <v>13</v>
      </c>
      <c r="I32" s="15">
        <f t="shared" si="3"/>
        <v>60</v>
      </c>
    </row>
    <row r="33" spans="1:9" ht="18.75">
      <c r="A33" s="7" t="s">
        <v>42</v>
      </c>
      <c r="B33" s="16">
        <v>11</v>
      </c>
      <c r="C33" s="15">
        <f t="shared" si="0"/>
        <v>33</v>
      </c>
      <c r="D33" s="13">
        <v>16</v>
      </c>
      <c r="E33" s="13">
        <v>1</v>
      </c>
      <c r="F33" s="15">
        <f t="shared" si="1"/>
        <v>3</v>
      </c>
      <c r="G33" s="13">
        <v>5</v>
      </c>
      <c r="H33" s="15">
        <f t="shared" si="2"/>
        <v>8</v>
      </c>
      <c r="I33" s="15">
        <f t="shared" si="3"/>
        <v>57</v>
      </c>
    </row>
    <row r="34" spans="1:9" ht="18.75">
      <c r="A34" s="7" t="s">
        <v>43</v>
      </c>
      <c r="B34" s="13">
        <v>10</v>
      </c>
      <c r="C34" s="15">
        <f t="shared" si="0"/>
        <v>30</v>
      </c>
      <c r="D34" s="13">
        <v>16</v>
      </c>
      <c r="E34" s="13">
        <v>0</v>
      </c>
      <c r="F34" s="15">
        <f t="shared" si="1"/>
        <v>0</v>
      </c>
      <c r="G34" s="13">
        <v>2</v>
      </c>
      <c r="H34" s="15">
        <f t="shared" si="2"/>
        <v>2</v>
      </c>
      <c r="I34" s="15">
        <f t="shared" si="3"/>
        <v>48</v>
      </c>
    </row>
    <row r="35" spans="1:9" ht="18.75">
      <c r="A35" s="7" t="s">
        <v>44</v>
      </c>
      <c r="B35" s="13">
        <v>9</v>
      </c>
      <c r="C35" s="15">
        <f t="shared" si="0"/>
        <v>27</v>
      </c>
      <c r="D35" s="13">
        <v>15</v>
      </c>
      <c r="E35" s="17">
        <v>1</v>
      </c>
      <c r="F35" s="15">
        <f t="shared" si="1"/>
        <v>3</v>
      </c>
      <c r="G35" s="13">
        <v>7</v>
      </c>
      <c r="H35" s="15">
        <f t="shared" si="2"/>
        <v>10</v>
      </c>
      <c r="I35" s="15">
        <f t="shared" si="3"/>
        <v>52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2014-04-22T12:07:48Z</cp:lastPrinted>
  <dcterms:created xsi:type="dcterms:W3CDTF">2006-09-28T05:33:49Z</dcterms:created>
  <dcterms:modified xsi:type="dcterms:W3CDTF">2015-04-20T15:49:54Z</dcterms:modified>
  <cp:category/>
  <cp:version/>
  <cp:contentType/>
  <cp:contentStatus/>
</cp:coreProperties>
</file>