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ятерка " sheetId="1" r:id="rId1"/>
    <sheet name="Фотоконкурс" sheetId="2" r:id="rId2"/>
    <sheet name="Итоговый" sheetId="3" r:id="rId3"/>
    <sheet name="СО 6" sheetId="4" r:id="rId4"/>
    <sheet name="СО 5" sheetId="5" r:id="rId5"/>
  </sheets>
  <definedNames>
    <definedName name="_xlnm.Print_Area" localSheetId="2">'Итоговый'!$A$1:$H$18</definedName>
    <definedName name="_xlnm.Print_Area" localSheetId="1">'Фотоконкурс'!$A$1:$G$35</definedName>
  </definedNames>
  <calcPr fullCalcOnLoad="1"/>
</workbook>
</file>

<file path=xl/sharedStrings.xml><?xml version="1.0" encoding="utf-8"?>
<sst xmlns="http://schemas.openxmlformats.org/spreadsheetml/2006/main" count="171" uniqueCount="76">
  <si>
    <t>№</t>
  </si>
  <si>
    <t>Школа</t>
  </si>
  <si>
    <t>Класс</t>
  </si>
  <si>
    <t>Время
старта</t>
  </si>
  <si>
    <t>Время
финиша</t>
  </si>
  <si>
    <t>Результат</t>
  </si>
  <si>
    <t>Кол-во
взятых КП</t>
  </si>
  <si>
    <t>Итоговый
результат</t>
  </si>
  <si>
    <t>Штрафное
время</t>
  </si>
  <si>
    <t>Кол-во
неверных
ответов</t>
  </si>
  <si>
    <t>Штраф
ответы</t>
  </si>
  <si>
    <t>Место</t>
  </si>
  <si>
    <t>Примечание</t>
  </si>
  <si>
    <t>Фестиваль спортивного ориентирования и туризма учащихся 5-6 классов школ</t>
  </si>
  <si>
    <t>Бежицкого района</t>
  </si>
  <si>
    <t>г. Брянск</t>
  </si>
  <si>
    <t>23 сентября 2014</t>
  </si>
  <si>
    <t>Зам. главного судьи по виду _____________________________________</t>
  </si>
  <si>
    <t>Секретарь вида ________________________________</t>
  </si>
  <si>
    <t>Протокол вида "Спортивное ориентирование по выбору"</t>
  </si>
  <si>
    <t>Место "Великолепная
пятерка"</t>
  </si>
  <si>
    <t>Место
"С/О по
выбору"</t>
  </si>
  <si>
    <r>
      <t xml:space="preserve">Сумма
мест
</t>
    </r>
    <r>
      <rPr>
        <sz val="8"/>
        <rFont val="Arial"/>
        <family val="2"/>
      </rPr>
      <t>(2х видов)</t>
    </r>
  </si>
  <si>
    <t>Итоговый протокол "Комплексный зачет"</t>
  </si>
  <si>
    <t>Протокол игры "Великолепная пятерка"</t>
  </si>
  <si>
    <t>Кол-во баллов
за игру</t>
  </si>
  <si>
    <t>Итоговое кол-во баллов</t>
  </si>
  <si>
    <t>Секретарь вида __________________________________</t>
  </si>
  <si>
    <t>5 классы</t>
  </si>
  <si>
    <t>6 классы</t>
  </si>
  <si>
    <t>Кол-во
 фотографий</t>
  </si>
  <si>
    <t>Протокол вида "Фотоконкурс"</t>
  </si>
  <si>
    <r>
      <t xml:space="preserve">Штрафные баллы
</t>
    </r>
    <r>
      <rPr>
        <sz val="8"/>
        <rFont val="Arial"/>
        <family val="2"/>
      </rPr>
      <t>(4 балла за фотографии низкого качества или кол-во фото менее 20)</t>
    </r>
  </si>
  <si>
    <r>
      <t xml:space="preserve">Штрафные баллы
</t>
    </r>
    <r>
      <rPr>
        <sz val="8"/>
        <rFont val="Arial"/>
        <family val="2"/>
      </rPr>
      <t>(10 баллов за несданные фото)</t>
    </r>
  </si>
  <si>
    <r>
      <t xml:space="preserve">Кол-во штрафных баллов
</t>
    </r>
    <r>
      <rPr>
        <sz val="8"/>
        <rFont val="Arial"/>
        <family val="2"/>
      </rPr>
      <t>(-4 или - 10 за "Фотоконкурс)</t>
    </r>
  </si>
  <si>
    <t>Главный секретарь _______________________ Н.В. Никулочкина</t>
  </si>
  <si>
    <t>Главный судья __________________________ Г.Б. Панина</t>
  </si>
  <si>
    <t>5 класс</t>
  </si>
  <si>
    <t>6 класс</t>
  </si>
  <si>
    <t>39 (Адреналин)</t>
  </si>
  <si>
    <t>Лицей 2</t>
  </si>
  <si>
    <t>Гим 5</t>
  </si>
  <si>
    <t>Гим 2</t>
  </si>
  <si>
    <t>39 (Нон-Стоп)</t>
  </si>
  <si>
    <t>5(адреналин)</t>
  </si>
  <si>
    <t>лиц.2</t>
  </si>
  <si>
    <t>5(нон-стоп)</t>
  </si>
  <si>
    <t>Секретарь вида ________Шестопалова Н.В__________________________</t>
  </si>
  <si>
    <t>Зам. главного судьи по виду ____Шестопалова Н.В.___________________</t>
  </si>
  <si>
    <t>5 и 6</t>
  </si>
  <si>
    <t>гимн.5</t>
  </si>
  <si>
    <t>гимн.2</t>
  </si>
  <si>
    <t>Секретарь вида ___________Шестопалова Н.В._______________________</t>
  </si>
  <si>
    <t>Зам. главного судьи по виду _________Шестопалова Н.В.__________</t>
  </si>
  <si>
    <t>Казадоева А.</t>
  </si>
  <si>
    <t>МБОУ СОШ № 14</t>
  </si>
  <si>
    <t>Лицей № 2</t>
  </si>
  <si>
    <t>МБОУ СОШ № 32</t>
  </si>
  <si>
    <t>МБОУ СОШ № 39 1</t>
  </si>
  <si>
    <t>МБОУ СОШ № 12</t>
  </si>
  <si>
    <t>МБОУ СОШ № 53</t>
  </si>
  <si>
    <t>МБОУ СОШ № 11</t>
  </si>
  <si>
    <t>МБОУ СОШ № 39 2</t>
  </si>
  <si>
    <t>МБОУ СОШ № 66</t>
  </si>
  <si>
    <t>МБОУ СОШ 13</t>
  </si>
  <si>
    <t>МБОУ СОШ № 15</t>
  </si>
  <si>
    <t>МБОУ СОШ № 22</t>
  </si>
  <si>
    <t>МБОУ СОШ № 19</t>
  </si>
  <si>
    <t>МБОУ СОШ № 17</t>
  </si>
  <si>
    <t>Гимназия 5</t>
  </si>
  <si>
    <t>Гимназия 2</t>
  </si>
  <si>
    <t>МБОУ СОШ № 42</t>
  </si>
  <si>
    <t>МБОУ СОШ № 67</t>
  </si>
  <si>
    <t>МБОУ СОШ № 21</t>
  </si>
  <si>
    <t>МБОУ СОШ № 61</t>
  </si>
  <si>
    <t>МБОУ СОШ № 43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</si>
</sst>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0.00;[Red]0.00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right"/>
    </xf>
    <xf numFmtId="16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25" borderId="10" xfId="0" applyFill="1" applyBorder="1" applyAlignment="1">
      <alignment/>
    </xf>
    <xf numFmtId="0" fontId="0" fillId="0" borderId="15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2">
      <selection activeCell="L13" sqref="L13"/>
    </sheetView>
  </sheetViews>
  <sheetFormatPr defaultColWidth="9.140625" defaultRowHeight="12.75"/>
  <cols>
    <col min="1" max="1" width="3.7109375" style="0" customWidth="1"/>
    <col min="3" max="3" width="12.421875" style="0" customWidth="1"/>
    <col min="5" max="5" width="12.57421875" style="0" customWidth="1"/>
    <col min="8" max="8" width="14.00390625" style="0" customWidth="1"/>
  </cols>
  <sheetData>
    <row r="1" spans="1:8" ht="12.75">
      <c r="A1" s="29" t="s">
        <v>13</v>
      </c>
      <c r="B1" s="29"/>
      <c r="C1" s="29"/>
      <c r="D1" s="29"/>
      <c r="E1" s="29"/>
      <c r="F1" s="29"/>
      <c r="G1" s="29"/>
      <c r="H1" s="29"/>
    </row>
    <row r="2" spans="1:8" ht="12.75">
      <c r="A2" s="29" t="s">
        <v>14</v>
      </c>
      <c r="B2" s="29"/>
      <c r="C2" s="29"/>
      <c r="D2" s="29"/>
      <c r="E2" s="29"/>
      <c r="F2" s="29"/>
      <c r="G2" s="29"/>
      <c r="H2" s="29"/>
    </row>
    <row r="3" spans="1:8" ht="12.75">
      <c r="A3" s="29" t="s">
        <v>24</v>
      </c>
      <c r="B3" s="29"/>
      <c r="C3" s="29"/>
      <c r="D3" s="29"/>
      <c r="E3" s="29"/>
      <c r="F3" s="29"/>
      <c r="G3" s="29"/>
      <c r="H3" s="29"/>
    </row>
    <row r="4" spans="1:8" ht="12.75">
      <c r="A4" s="8"/>
      <c r="B4" s="8"/>
      <c r="C4" s="8"/>
      <c r="D4" s="29" t="s">
        <v>28</v>
      </c>
      <c r="E4" s="29"/>
      <c r="F4" s="29"/>
      <c r="G4" s="8"/>
      <c r="H4" s="8"/>
    </row>
    <row r="5" spans="1:8" ht="12.75">
      <c r="A5" s="30" t="s">
        <v>15</v>
      </c>
      <c r="B5" s="30"/>
      <c r="C5" s="30"/>
      <c r="D5" s="30"/>
      <c r="E5" s="11"/>
      <c r="F5" s="11"/>
      <c r="G5" s="31" t="s">
        <v>16</v>
      </c>
      <c r="H5" s="31"/>
    </row>
    <row r="6" spans="1:8" ht="63" customHeight="1">
      <c r="A6" s="9" t="s">
        <v>0</v>
      </c>
      <c r="B6" s="9" t="s">
        <v>1</v>
      </c>
      <c r="C6" s="9" t="s">
        <v>2</v>
      </c>
      <c r="D6" s="10" t="s">
        <v>25</v>
      </c>
      <c r="E6" s="10" t="s">
        <v>34</v>
      </c>
      <c r="F6" s="10" t="s">
        <v>26</v>
      </c>
      <c r="G6" s="10" t="s">
        <v>11</v>
      </c>
      <c r="H6" s="10" t="s">
        <v>12</v>
      </c>
    </row>
    <row r="7" spans="1:8" ht="25.5" customHeight="1">
      <c r="A7" s="3">
        <v>1</v>
      </c>
      <c r="B7" s="1">
        <v>12</v>
      </c>
      <c r="C7" s="1">
        <v>5</v>
      </c>
      <c r="D7" s="1">
        <v>70</v>
      </c>
      <c r="E7" s="1">
        <v>0</v>
      </c>
      <c r="F7" s="1">
        <f>SUM(D7:E7)</f>
        <v>70</v>
      </c>
      <c r="G7" s="1">
        <v>1</v>
      </c>
      <c r="H7" s="1"/>
    </row>
    <row r="8" spans="1:8" ht="25.5" customHeight="1">
      <c r="A8" s="3">
        <v>2</v>
      </c>
      <c r="B8" s="1">
        <v>39</v>
      </c>
      <c r="C8" s="1" t="s">
        <v>44</v>
      </c>
      <c r="D8" s="1">
        <v>59</v>
      </c>
      <c r="E8" s="1">
        <v>-4</v>
      </c>
      <c r="F8" s="1">
        <f aca="true" t="shared" si="0" ref="F8:F14">SUM(D8:E8)</f>
        <v>55</v>
      </c>
      <c r="G8" s="1">
        <v>2</v>
      </c>
      <c r="H8" s="1"/>
    </row>
    <row r="9" spans="1:8" ht="25.5" customHeight="1">
      <c r="A9" s="3">
        <v>3</v>
      </c>
      <c r="B9" s="1">
        <v>14</v>
      </c>
      <c r="C9" s="1">
        <v>5</v>
      </c>
      <c r="D9" s="1">
        <v>55</v>
      </c>
      <c r="E9" s="1">
        <v>-4</v>
      </c>
      <c r="F9" s="1">
        <f t="shared" si="0"/>
        <v>51</v>
      </c>
      <c r="G9" s="1">
        <v>3</v>
      </c>
      <c r="H9" s="1"/>
    </row>
    <row r="10" spans="1:8" ht="25.5" customHeight="1">
      <c r="A10" s="3">
        <v>4</v>
      </c>
      <c r="B10" s="1">
        <v>32</v>
      </c>
      <c r="C10" s="1">
        <v>5</v>
      </c>
      <c r="D10" s="1">
        <v>47</v>
      </c>
      <c r="E10" s="1">
        <v>0</v>
      </c>
      <c r="F10" s="1">
        <f t="shared" si="0"/>
        <v>47</v>
      </c>
      <c r="G10" s="1">
        <v>4</v>
      </c>
      <c r="H10" s="1"/>
    </row>
    <row r="11" spans="1:8" ht="25.5" customHeight="1">
      <c r="A11" s="3">
        <v>5</v>
      </c>
      <c r="B11" s="1">
        <v>11</v>
      </c>
      <c r="C11" s="1">
        <v>5</v>
      </c>
      <c r="D11" s="1">
        <v>48</v>
      </c>
      <c r="E11" s="1">
        <v>-4</v>
      </c>
      <c r="F11" s="1">
        <f t="shared" si="0"/>
        <v>44</v>
      </c>
      <c r="G11" s="1">
        <v>5</v>
      </c>
      <c r="H11" s="1"/>
    </row>
    <row r="12" spans="1:8" ht="25.5" customHeight="1">
      <c r="A12" s="3">
        <v>6</v>
      </c>
      <c r="B12" s="19" t="s">
        <v>45</v>
      </c>
      <c r="C12" s="1">
        <v>5</v>
      </c>
      <c r="D12" s="1">
        <v>42</v>
      </c>
      <c r="E12" s="1">
        <v>0</v>
      </c>
      <c r="F12" s="1">
        <f t="shared" si="0"/>
        <v>42</v>
      </c>
      <c r="G12" s="1">
        <v>6</v>
      </c>
      <c r="H12" s="1"/>
    </row>
    <row r="13" spans="1:8" ht="25.5" customHeight="1">
      <c r="A13" s="3">
        <v>7</v>
      </c>
      <c r="B13" s="1">
        <v>39</v>
      </c>
      <c r="C13" s="1" t="s">
        <v>46</v>
      </c>
      <c r="D13" s="1">
        <v>37</v>
      </c>
      <c r="E13" s="1">
        <v>-4</v>
      </c>
      <c r="F13" s="1">
        <f t="shared" si="0"/>
        <v>33</v>
      </c>
      <c r="G13" s="1">
        <v>7</v>
      </c>
      <c r="H13" s="1"/>
    </row>
    <row r="14" spans="1:8" ht="25.5" customHeight="1">
      <c r="A14" s="3">
        <v>8</v>
      </c>
      <c r="B14" s="1">
        <v>53</v>
      </c>
      <c r="C14" s="1">
        <v>5</v>
      </c>
      <c r="D14" s="1">
        <v>39</v>
      </c>
      <c r="E14" s="1">
        <v>-10</v>
      </c>
      <c r="F14" s="1">
        <f t="shared" si="0"/>
        <v>29</v>
      </c>
      <c r="G14" s="1">
        <v>8</v>
      </c>
      <c r="H14" s="1"/>
    </row>
    <row r="16" spans="1:8" ht="12.75">
      <c r="A16" s="32" t="s">
        <v>47</v>
      </c>
      <c r="B16" s="32"/>
      <c r="C16" s="32"/>
      <c r="D16" s="32"/>
      <c r="E16" s="32"/>
      <c r="F16" s="32"/>
      <c r="G16" s="32"/>
      <c r="H16" s="32"/>
    </row>
    <row r="18" spans="1:8" ht="12.75">
      <c r="A18" s="32" t="s">
        <v>48</v>
      </c>
      <c r="B18" s="32"/>
      <c r="C18" s="32"/>
      <c r="D18" s="32"/>
      <c r="E18" s="32"/>
      <c r="F18" s="32"/>
      <c r="G18" s="32"/>
      <c r="H18" s="32"/>
    </row>
    <row r="20" spans="1:8" ht="12.75">
      <c r="A20" s="29" t="s">
        <v>13</v>
      </c>
      <c r="B20" s="29"/>
      <c r="C20" s="29"/>
      <c r="D20" s="29"/>
      <c r="E20" s="29"/>
      <c r="F20" s="29"/>
      <c r="G20" s="29"/>
      <c r="H20" s="29"/>
    </row>
    <row r="21" spans="1:8" ht="12.75">
      <c r="A21" s="29" t="s">
        <v>14</v>
      </c>
      <c r="B21" s="29"/>
      <c r="C21" s="29"/>
      <c r="D21" s="29"/>
      <c r="E21" s="29"/>
      <c r="F21" s="29"/>
      <c r="G21" s="29"/>
      <c r="H21" s="29"/>
    </row>
    <row r="22" spans="1:8" ht="12.75">
      <c r="A22" s="29" t="s">
        <v>24</v>
      </c>
      <c r="B22" s="29"/>
      <c r="C22" s="29"/>
      <c r="D22" s="29"/>
      <c r="E22" s="29"/>
      <c r="F22" s="29"/>
      <c r="G22" s="29"/>
      <c r="H22" s="29"/>
    </row>
    <row r="23" spans="1:8" ht="12.75">
      <c r="A23" s="8"/>
      <c r="B23" s="8"/>
      <c r="C23" s="8"/>
      <c r="D23" s="29" t="s">
        <v>29</v>
      </c>
      <c r="E23" s="29"/>
      <c r="F23" s="29"/>
      <c r="G23" s="8"/>
      <c r="H23" s="8"/>
    </row>
    <row r="24" spans="1:8" ht="12.75">
      <c r="A24" s="30" t="s">
        <v>15</v>
      </c>
      <c r="B24" s="30"/>
      <c r="C24" s="30"/>
      <c r="D24" s="30"/>
      <c r="E24" s="11"/>
      <c r="F24" s="11"/>
      <c r="G24" s="31" t="s">
        <v>16</v>
      </c>
      <c r="H24" s="31"/>
    </row>
    <row r="25" spans="1:8" ht="60.75">
      <c r="A25" s="9" t="s">
        <v>0</v>
      </c>
      <c r="B25" s="9" t="s">
        <v>1</v>
      </c>
      <c r="C25" s="9" t="s">
        <v>2</v>
      </c>
      <c r="D25" s="10" t="s">
        <v>25</v>
      </c>
      <c r="E25" s="10" t="s">
        <v>34</v>
      </c>
      <c r="F25" s="10" t="s">
        <v>26</v>
      </c>
      <c r="G25" s="10" t="s">
        <v>11</v>
      </c>
      <c r="H25" s="10" t="s">
        <v>12</v>
      </c>
    </row>
    <row r="26" spans="1:8" ht="26.25" customHeight="1">
      <c r="A26" s="3">
        <v>1</v>
      </c>
      <c r="B26" s="1">
        <v>43</v>
      </c>
      <c r="C26" s="1">
        <v>6</v>
      </c>
      <c r="D26" s="1">
        <v>73</v>
      </c>
      <c r="E26" s="1">
        <v>0</v>
      </c>
      <c r="F26" s="1">
        <f>SUM(D26:E26)</f>
        <v>73</v>
      </c>
      <c r="G26" s="1">
        <v>1</v>
      </c>
      <c r="H26" s="1"/>
    </row>
    <row r="27" spans="1:8" ht="25.5" customHeight="1">
      <c r="A27" s="3">
        <v>2</v>
      </c>
      <c r="B27" s="1">
        <v>42</v>
      </c>
      <c r="C27" s="1">
        <v>6</v>
      </c>
      <c r="D27" s="1">
        <v>68</v>
      </c>
      <c r="E27" s="1">
        <v>0</v>
      </c>
      <c r="F27" s="1">
        <f aca="true" t="shared" si="1" ref="F27:F42">SUM(D27:E27)</f>
        <v>68</v>
      </c>
      <c r="G27" s="1">
        <v>2</v>
      </c>
      <c r="H27" s="1"/>
    </row>
    <row r="28" spans="1:8" ht="26.25" customHeight="1">
      <c r="A28" s="3">
        <v>3</v>
      </c>
      <c r="B28" s="1">
        <v>61</v>
      </c>
      <c r="C28" s="1">
        <v>6</v>
      </c>
      <c r="D28" s="1">
        <v>65</v>
      </c>
      <c r="E28" s="1">
        <v>0</v>
      </c>
      <c r="F28" s="1">
        <f t="shared" si="1"/>
        <v>65</v>
      </c>
      <c r="G28" s="1">
        <v>3</v>
      </c>
      <c r="H28" s="1"/>
    </row>
    <row r="29" spans="1:8" ht="24.75" customHeight="1">
      <c r="A29" s="3">
        <v>4</v>
      </c>
      <c r="B29" s="1">
        <v>19</v>
      </c>
      <c r="C29" s="20" t="s">
        <v>49</v>
      </c>
      <c r="D29" s="1">
        <v>63</v>
      </c>
      <c r="E29" s="1">
        <v>0</v>
      </c>
      <c r="F29" s="1">
        <f t="shared" si="1"/>
        <v>63</v>
      </c>
      <c r="G29" s="1">
        <v>4</v>
      </c>
      <c r="H29" s="1"/>
    </row>
    <row r="30" spans="1:8" ht="24.75" customHeight="1">
      <c r="A30" s="3">
        <v>5</v>
      </c>
      <c r="B30" s="1">
        <v>53</v>
      </c>
      <c r="C30" s="1">
        <v>6</v>
      </c>
      <c r="D30" s="1">
        <v>72</v>
      </c>
      <c r="E30" s="1">
        <v>-10</v>
      </c>
      <c r="F30" s="1">
        <f t="shared" si="1"/>
        <v>62</v>
      </c>
      <c r="G30" s="1">
        <v>5</v>
      </c>
      <c r="H30" s="1"/>
    </row>
    <row r="31" spans="1:8" ht="25.5" customHeight="1">
      <c r="A31" s="3">
        <v>6</v>
      </c>
      <c r="B31" s="1">
        <v>13</v>
      </c>
      <c r="C31" s="19" t="s">
        <v>49</v>
      </c>
      <c r="D31" s="1">
        <v>58</v>
      </c>
      <c r="E31" s="1">
        <v>0</v>
      </c>
      <c r="F31" s="1">
        <f t="shared" si="1"/>
        <v>58</v>
      </c>
      <c r="G31" s="1">
        <v>6</v>
      </c>
      <c r="H31" s="1"/>
    </row>
    <row r="32" spans="1:8" ht="26.25" customHeight="1">
      <c r="A32" s="3">
        <v>7</v>
      </c>
      <c r="B32" s="1">
        <v>32</v>
      </c>
      <c r="C32" s="1">
        <v>6</v>
      </c>
      <c r="D32" s="1">
        <v>57</v>
      </c>
      <c r="E32" s="1">
        <v>0</v>
      </c>
      <c r="F32" s="1">
        <f t="shared" si="1"/>
        <v>57</v>
      </c>
      <c r="G32" s="1">
        <v>7</v>
      </c>
      <c r="H32" s="1"/>
    </row>
    <row r="33" spans="1:8" ht="25.5" customHeight="1">
      <c r="A33" s="3">
        <v>8</v>
      </c>
      <c r="B33" s="1">
        <v>17</v>
      </c>
      <c r="C33" s="1">
        <v>6</v>
      </c>
      <c r="D33" s="1">
        <v>57</v>
      </c>
      <c r="E33" s="1">
        <v>0</v>
      </c>
      <c r="F33" s="1">
        <f t="shared" si="1"/>
        <v>57</v>
      </c>
      <c r="G33" s="1">
        <v>7</v>
      </c>
      <c r="H33" s="1"/>
    </row>
    <row r="34" spans="1:8" ht="26.25" customHeight="1">
      <c r="A34" s="3">
        <v>9</v>
      </c>
      <c r="B34" s="1">
        <v>66</v>
      </c>
      <c r="C34" s="19" t="s">
        <v>49</v>
      </c>
      <c r="D34" s="1">
        <v>52</v>
      </c>
      <c r="E34" s="1">
        <v>0</v>
      </c>
      <c r="F34" s="1">
        <f t="shared" si="1"/>
        <v>52</v>
      </c>
      <c r="G34" s="1">
        <v>9</v>
      </c>
      <c r="H34" s="1"/>
    </row>
    <row r="35" spans="1:8" ht="27" customHeight="1">
      <c r="A35" s="3">
        <v>10</v>
      </c>
      <c r="B35" s="1">
        <v>15</v>
      </c>
      <c r="C35" s="1">
        <v>6</v>
      </c>
      <c r="D35" s="1">
        <v>50</v>
      </c>
      <c r="E35" s="1">
        <v>0</v>
      </c>
      <c r="F35" s="1">
        <f t="shared" si="1"/>
        <v>50</v>
      </c>
      <c r="G35" s="1">
        <v>10</v>
      </c>
      <c r="H35" s="1"/>
    </row>
    <row r="36" spans="1:8" ht="24.75" customHeight="1">
      <c r="A36" s="3">
        <v>11</v>
      </c>
      <c r="B36" s="1">
        <v>22</v>
      </c>
      <c r="C36" s="19" t="s">
        <v>49</v>
      </c>
      <c r="D36" s="1">
        <v>50</v>
      </c>
      <c r="E36" s="1">
        <v>0</v>
      </c>
      <c r="F36" s="1">
        <f t="shared" si="1"/>
        <v>50</v>
      </c>
      <c r="G36" s="1">
        <v>10</v>
      </c>
      <c r="H36" s="1"/>
    </row>
    <row r="37" spans="1:8" ht="25.5" customHeight="1">
      <c r="A37" s="3">
        <v>12</v>
      </c>
      <c r="B37" s="19" t="s">
        <v>45</v>
      </c>
      <c r="C37" s="1">
        <v>6</v>
      </c>
      <c r="D37" s="1">
        <v>50</v>
      </c>
      <c r="E37" s="1">
        <v>0</v>
      </c>
      <c r="F37" s="1">
        <f t="shared" si="1"/>
        <v>50</v>
      </c>
      <c r="G37" s="1">
        <v>10</v>
      </c>
      <c r="H37" s="1"/>
    </row>
    <row r="38" spans="1:8" ht="25.5" customHeight="1">
      <c r="A38" s="3">
        <v>13</v>
      </c>
      <c r="B38" s="1">
        <v>21</v>
      </c>
      <c r="C38" s="1">
        <v>6</v>
      </c>
      <c r="D38" s="1">
        <v>46</v>
      </c>
      <c r="E38" s="1">
        <v>0</v>
      </c>
      <c r="F38" s="1">
        <f t="shared" si="1"/>
        <v>46</v>
      </c>
      <c r="G38" s="1">
        <v>13</v>
      </c>
      <c r="H38" s="1"/>
    </row>
    <row r="39" spans="1:8" ht="24.75" customHeight="1">
      <c r="A39" s="3">
        <v>14</v>
      </c>
      <c r="B39" s="19" t="s">
        <v>50</v>
      </c>
      <c r="C39" s="1">
        <v>6</v>
      </c>
      <c r="D39" s="1">
        <v>54</v>
      </c>
      <c r="E39" s="1">
        <v>-10</v>
      </c>
      <c r="F39" s="1">
        <v>44</v>
      </c>
      <c r="G39" s="1">
        <v>14</v>
      </c>
      <c r="H39" s="1"/>
    </row>
    <row r="40" spans="1:8" ht="27" customHeight="1">
      <c r="A40" s="3">
        <v>15</v>
      </c>
      <c r="B40" s="1">
        <v>67</v>
      </c>
      <c r="C40" s="1">
        <v>6</v>
      </c>
      <c r="D40" s="1">
        <v>38</v>
      </c>
      <c r="E40" s="1">
        <v>0</v>
      </c>
      <c r="F40" s="1">
        <f t="shared" si="1"/>
        <v>38</v>
      </c>
      <c r="G40" s="1">
        <v>15</v>
      </c>
      <c r="H40" s="1"/>
    </row>
    <row r="41" spans="1:8" ht="27" customHeight="1">
      <c r="A41" s="3">
        <v>16</v>
      </c>
      <c r="B41" s="21">
        <v>11</v>
      </c>
      <c r="C41" s="22">
        <v>6</v>
      </c>
      <c r="D41" s="22">
        <v>37</v>
      </c>
      <c r="E41" s="22">
        <v>-4</v>
      </c>
      <c r="F41" s="22">
        <f t="shared" si="1"/>
        <v>33</v>
      </c>
      <c r="G41" s="22">
        <v>16</v>
      </c>
      <c r="H41" s="1"/>
    </row>
    <row r="42" spans="1:8" ht="27" customHeight="1">
      <c r="A42" s="25">
        <v>17</v>
      </c>
      <c r="B42" s="23" t="s">
        <v>51</v>
      </c>
      <c r="C42" s="24">
        <v>6</v>
      </c>
      <c r="D42" s="24">
        <v>42</v>
      </c>
      <c r="E42" s="24">
        <v>-10</v>
      </c>
      <c r="F42" s="24">
        <f t="shared" si="1"/>
        <v>32</v>
      </c>
      <c r="G42" s="24">
        <v>17</v>
      </c>
      <c r="H42" s="23"/>
    </row>
    <row r="43" spans="1:8" ht="12.75">
      <c r="A43" s="26"/>
      <c r="B43" s="27"/>
      <c r="C43" s="27"/>
      <c r="D43" s="27"/>
      <c r="E43" s="27"/>
      <c r="F43" s="27"/>
      <c r="G43" s="27"/>
      <c r="H43" s="28"/>
    </row>
    <row r="44" spans="1:8" ht="12.75">
      <c r="A44" s="32" t="s">
        <v>52</v>
      </c>
      <c r="B44" s="32"/>
      <c r="C44" s="32"/>
      <c r="D44" s="32"/>
      <c r="E44" s="32"/>
      <c r="F44" s="32"/>
      <c r="G44" s="32"/>
      <c r="H44" s="32"/>
    </row>
    <row r="46" spans="1:8" ht="12.75">
      <c r="A46" s="32" t="s">
        <v>53</v>
      </c>
      <c r="B46" s="32"/>
      <c r="C46" s="32"/>
      <c r="D46" s="32"/>
      <c r="E46" s="32"/>
      <c r="F46" s="32"/>
      <c r="G46" s="32"/>
      <c r="H46" s="32"/>
    </row>
  </sheetData>
  <sheetProtection/>
  <mergeCells count="16">
    <mergeCell ref="A44:H44"/>
    <mergeCell ref="A46:H46"/>
    <mergeCell ref="A21:H21"/>
    <mergeCell ref="A22:H22"/>
    <mergeCell ref="D23:F23"/>
    <mergeCell ref="A24:D24"/>
    <mergeCell ref="G24:H24"/>
    <mergeCell ref="A16:H16"/>
    <mergeCell ref="A18:H18"/>
    <mergeCell ref="D4:F4"/>
    <mergeCell ref="A20:H20"/>
    <mergeCell ref="A1:H1"/>
    <mergeCell ref="A2:H2"/>
    <mergeCell ref="A3:H3"/>
    <mergeCell ref="A5:D5"/>
    <mergeCell ref="G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5"/>
  <sheetViews>
    <sheetView view="pageBreakPreview" zoomScale="75" zoomScaleSheetLayoutView="75" zoomScalePageLayoutView="0" workbookViewId="0" topLeftCell="A1">
      <selection activeCell="J25" sqref="J25"/>
    </sheetView>
  </sheetViews>
  <sheetFormatPr defaultColWidth="9.140625" defaultRowHeight="12.75"/>
  <cols>
    <col min="1" max="1" width="4.8515625" style="0" customWidth="1"/>
    <col min="4" max="4" width="11.57421875" style="0" customWidth="1"/>
    <col min="5" max="5" width="20.57421875" style="0" customWidth="1"/>
    <col min="6" max="6" width="23.28125" style="0" customWidth="1"/>
    <col min="7" max="7" width="13.421875" style="0" customWidth="1"/>
  </cols>
  <sheetData>
    <row r="2" spans="1:7" ht="12.75">
      <c r="A2" s="29" t="s">
        <v>13</v>
      </c>
      <c r="B2" s="29"/>
      <c r="C2" s="29"/>
      <c r="D2" s="29"/>
      <c r="E2" s="29"/>
      <c r="F2" s="29"/>
      <c r="G2" s="29"/>
    </row>
    <row r="3" spans="1:7" ht="12.75">
      <c r="A3" s="29" t="s">
        <v>14</v>
      </c>
      <c r="B3" s="29"/>
      <c r="C3" s="29"/>
      <c r="D3" s="29"/>
      <c r="E3" s="29"/>
      <c r="F3" s="29"/>
      <c r="G3" s="29"/>
    </row>
    <row r="4" spans="1:7" ht="12.75">
      <c r="A4" s="29" t="s">
        <v>31</v>
      </c>
      <c r="B4" s="29"/>
      <c r="C4" s="29"/>
      <c r="D4" s="29"/>
      <c r="E4" s="29"/>
      <c r="F4" s="29"/>
      <c r="G4" s="29"/>
    </row>
    <row r="5" spans="1:7" ht="12.75">
      <c r="A5" s="30" t="s">
        <v>15</v>
      </c>
      <c r="B5" s="30"/>
      <c r="C5" s="30"/>
      <c r="D5" s="30"/>
      <c r="E5" s="11"/>
      <c r="F5" s="33" t="s">
        <v>16</v>
      </c>
      <c r="G5" s="33"/>
    </row>
    <row r="6" spans="1:7" ht="45" customHeight="1">
      <c r="A6" s="9" t="s">
        <v>0</v>
      </c>
      <c r="B6" s="9" t="s">
        <v>1</v>
      </c>
      <c r="C6" s="9" t="s">
        <v>2</v>
      </c>
      <c r="D6" s="10" t="s">
        <v>30</v>
      </c>
      <c r="E6" s="10" t="s">
        <v>33</v>
      </c>
      <c r="F6" s="10" t="s">
        <v>32</v>
      </c>
      <c r="G6" s="10" t="s">
        <v>12</v>
      </c>
    </row>
    <row r="7" spans="1:7" ht="24.75" customHeight="1">
      <c r="A7" s="3">
        <v>1</v>
      </c>
      <c r="B7" s="1">
        <v>12</v>
      </c>
      <c r="C7" s="1">
        <v>5</v>
      </c>
      <c r="D7" s="1"/>
      <c r="E7" s="1">
        <v>0</v>
      </c>
      <c r="F7" s="1">
        <v>0</v>
      </c>
      <c r="G7" s="1"/>
    </row>
    <row r="8" spans="1:7" ht="24.75" customHeight="1">
      <c r="A8" s="3">
        <v>2</v>
      </c>
      <c r="B8" s="1">
        <v>39</v>
      </c>
      <c r="C8" s="1" t="s">
        <v>44</v>
      </c>
      <c r="D8" s="1"/>
      <c r="E8" s="1">
        <v>0</v>
      </c>
      <c r="F8" s="1">
        <v>-4</v>
      </c>
      <c r="G8" s="1"/>
    </row>
    <row r="9" spans="1:7" ht="23.25" customHeight="1">
      <c r="A9" s="3">
        <v>3</v>
      </c>
      <c r="B9" s="1">
        <v>14</v>
      </c>
      <c r="C9" s="1">
        <v>5</v>
      </c>
      <c r="D9" s="1"/>
      <c r="E9" s="1">
        <v>0</v>
      </c>
      <c r="F9" s="1">
        <v>-4</v>
      </c>
      <c r="G9" s="1"/>
    </row>
    <row r="10" spans="1:7" ht="24.75" customHeight="1">
      <c r="A10" s="3">
        <v>4</v>
      </c>
      <c r="B10" s="1">
        <v>32</v>
      </c>
      <c r="C10" s="1">
        <v>5</v>
      </c>
      <c r="D10" s="1"/>
      <c r="E10" s="1">
        <v>0</v>
      </c>
      <c r="F10" s="1">
        <v>0</v>
      </c>
      <c r="G10" s="1"/>
    </row>
    <row r="11" spans="1:7" ht="24.75" customHeight="1">
      <c r="A11" s="3">
        <v>5</v>
      </c>
      <c r="B11" s="1">
        <v>11</v>
      </c>
      <c r="C11" s="1">
        <v>5</v>
      </c>
      <c r="D11" s="1"/>
      <c r="E11" s="1">
        <v>0</v>
      </c>
      <c r="F11" s="1">
        <v>-4</v>
      </c>
      <c r="G11" s="1"/>
    </row>
    <row r="12" spans="1:7" ht="26.25" customHeight="1">
      <c r="A12" s="3">
        <v>6</v>
      </c>
      <c r="B12" s="19" t="s">
        <v>45</v>
      </c>
      <c r="C12" s="1">
        <v>5</v>
      </c>
      <c r="D12" s="1"/>
      <c r="E12" s="1">
        <v>0</v>
      </c>
      <c r="F12" s="1">
        <v>0</v>
      </c>
      <c r="G12" s="1"/>
    </row>
    <row r="13" spans="1:7" ht="26.25" customHeight="1">
      <c r="A13" s="3">
        <v>7</v>
      </c>
      <c r="B13" s="1">
        <v>39</v>
      </c>
      <c r="C13" s="1" t="s">
        <v>46</v>
      </c>
      <c r="D13" s="1"/>
      <c r="E13" s="1">
        <v>0</v>
      </c>
      <c r="F13" s="1">
        <v>-4</v>
      </c>
      <c r="G13" s="1"/>
    </row>
    <row r="14" spans="1:7" ht="24.75" customHeight="1">
      <c r="A14" s="3">
        <v>8</v>
      </c>
      <c r="B14" s="1">
        <v>53</v>
      </c>
      <c r="C14" s="1">
        <v>5</v>
      </c>
      <c r="D14" s="1"/>
      <c r="E14" s="1">
        <v>-10</v>
      </c>
      <c r="F14" s="1">
        <v>0</v>
      </c>
      <c r="G14" s="1"/>
    </row>
    <row r="15" spans="1:7" ht="26.25" customHeight="1">
      <c r="A15" s="3">
        <v>9</v>
      </c>
      <c r="B15" s="1">
        <v>43</v>
      </c>
      <c r="C15" s="1">
        <v>6</v>
      </c>
      <c r="D15" s="1"/>
      <c r="E15" s="1">
        <v>0</v>
      </c>
      <c r="F15" s="1">
        <v>0</v>
      </c>
      <c r="G15" s="1"/>
    </row>
    <row r="16" spans="1:7" ht="25.5" customHeight="1">
      <c r="A16" s="3">
        <v>10</v>
      </c>
      <c r="B16" s="1">
        <v>42</v>
      </c>
      <c r="C16" s="1">
        <v>6</v>
      </c>
      <c r="D16" s="1"/>
      <c r="E16" s="1">
        <v>0</v>
      </c>
      <c r="F16" s="1">
        <v>0</v>
      </c>
      <c r="G16" s="1"/>
    </row>
    <row r="17" spans="1:7" ht="26.25" customHeight="1">
      <c r="A17" s="3">
        <v>11</v>
      </c>
      <c r="B17" s="1">
        <v>61</v>
      </c>
      <c r="C17" s="1">
        <v>6</v>
      </c>
      <c r="D17" s="1"/>
      <c r="E17" s="1">
        <v>0</v>
      </c>
      <c r="F17" s="1">
        <v>0</v>
      </c>
      <c r="G17" s="1"/>
    </row>
    <row r="18" spans="1:7" ht="25.5" customHeight="1">
      <c r="A18" s="3">
        <v>12</v>
      </c>
      <c r="B18" s="1">
        <v>19</v>
      </c>
      <c r="C18" s="20" t="s">
        <v>49</v>
      </c>
      <c r="D18" s="1"/>
      <c r="E18" s="1">
        <v>0</v>
      </c>
      <c r="F18" s="1">
        <v>0</v>
      </c>
      <c r="G18" s="1"/>
    </row>
    <row r="19" spans="1:7" ht="24.75" customHeight="1">
      <c r="A19" s="3">
        <v>13</v>
      </c>
      <c r="B19" s="1">
        <v>53</v>
      </c>
      <c r="C19" s="1">
        <v>6</v>
      </c>
      <c r="D19" s="1"/>
      <c r="E19" s="1">
        <v>-10</v>
      </c>
      <c r="F19" s="1">
        <v>0</v>
      </c>
      <c r="G19" s="1"/>
    </row>
    <row r="20" spans="1:7" ht="24.75" customHeight="1">
      <c r="A20" s="3">
        <v>14</v>
      </c>
      <c r="B20" s="1">
        <v>13</v>
      </c>
      <c r="C20" s="19" t="s">
        <v>49</v>
      </c>
      <c r="D20" s="1"/>
      <c r="E20" s="1">
        <v>0</v>
      </c>
      <c r="F20" s="1">
        <v>0</v>
      </c>
      <c r="G20" s="1"/>
    </row>
    <row r="21" spans="1:7" ht="26.25" customHeight="1">
      <c r="A21" s="3">
        <v>15</v>
      </c>
      <c r="B21" s="1">
        <v>32</v>
      </c>
      <c r="C21" s="1">
        <v>6</v>
      </c>
      <c r="D21" s="1"/>
      <c r="E21" s="1">
        <v>0</v>
      </c>
      <c r="F21" s="1">
        <v>0</v>
      </c>
      <c r="G21" s="1"/>
    </row>
    <row r="22" spans="1:7" ht="24" customHeight="1">
      <c r="A22" s="3">
        <v>16</v>
      </c>
      <c r="B22" s="1">
        <v>17</v>
      </c>
      <c r="C22" s="1">
        <v>6</v>
      </c>
      <c r="D22" s="1"/>
      <c r="E22" s="1">
        <v>0</v>
      </c>
      <c r="F22" s="1">
        <v>0</v>
      </c>
      <c r="G22" s="1"/>
    </row>
    <row r="23" spans="1:7" ht="24.75" customHeight="1">
      <c r="A23" s="3">
        <v>17</v>
      </c>
      <c r="B23" s="1">
        <v>66</v>
      </c>
      <c r="C23" s="19" t="s">
        <v>49</v>
      </c>
      <c r="D23" s="1"/>
      <c r="E23" s="1">
        <v>0</v>
      </c>
      <c r="F23" s="1">
        <v>0</v>
      </c>
      <c r="G23" s="1"/>
    </row>
    <row r="24" spans="1:7" ht="25.5" customHeight="1">
      <c r="A24" s="3">
        <v>18</v>
      </c>
      <c r="B24" s="1">
        <v>15</v>
      </c>
      <c r="C24" s="1">
        <v>6</v>
      </c>
      <c r="D24" s="1"/>
      <c r="E24" s="1">
        <v>0</v>
      </c>
      <c r="F24" s="1">
        <v>0</v>
      </c>
      <c r="G24" s="1"/>
    </row>
    <row r="25" spans="1:7" ht="25.5" customHeight="1">
      <c r="A25" s="3">
        <v>19</v>
      </c>
      <c r="B25" s="1">
        <v>22</v>
      </c>
      <c r="C25" s="19" t="s">
        <v>49</v>
      </c>
      <c r="D25" s="1"/>
      <c r="E25" s="1">
        <v>0</v>
      </c>
      <c r="F25" s="1">
        <v>0</v>
      </c>
      <c r="G25" s="1"/>
    </row>
    <row r="26" spans="1:7" ht="25.5" customHeight="1">
      <c r="A26" s="3">
        <v>20</v>
      </c>
      <c r="B26" s="19" t="s">
        <v>45</v>
      </c>
      <c r="C26" s="1">
        <v>6</v>
      </c>
      <c r="D26" s="1"/>
      <c r="E26" s="1">
        <v>0</v>
      </c>
      <c r="F26" s="1">
        <v>0</v>
      </c>
      <c r="G26" s="1"/>
    </row>
    <row r="27" spans="1:7" ht="26.25" customHeight="1">
      <c r="A27" s="3">
        <v>21</v>
      </c>
      <c r="B27" s="1">
        <v>21</v>
      </c>
      <c r="C27" s="1">
        <v>6</v>
      </c>
      <c r="D27" s="1"/>
      <c r="E27" s="1">
        <v>0</v>
      </c>
      <c r="F27" s="1">
        <v>0</v>
      </c>
      <c r="G27" s="1"/>
    </row>
    <row r="28" spans="1:7" ht="26.25" customHeight="1">
      <c r="A28" s="3">
        <v>22</v>
      </c>
      <c r="B28" s="19" t="s">
        <v>50</v>
      </c>
      <c r="C28" s="1">
        <v>6</v>
      </c>
      <c r="D28" s="1"/>
      <c r="E28" s="1">
        <v>-10</v>
      </c>
      <c r="F28" s="1">
        <v>0</v>
      </c>
      <c r="G28" s="1"/>
    </row>
    <row r="29" spans="1:7" ht="26.25" customHeight="1">
      <c r="A29" s="3">
        <v>23</v>
      </c>
      <c r="B29" s="1">
        <v>67</v>
      </c>
      <c r="C29" s="1">
        <v>6</v>
      </c>
      <c r="D29" s="1"/>
      <c r="E29" s="1">
        <v>0</v>
      </c>
      <c r="F29" s="1">
        <v>0</v>
      </c>
      <c r="G29" s="1"/>
    </row>
    <row r="30" spans="1:7" ht="26.25" customHeight="1">
      <c r="A30" s="3">
        <v>24</v>
      </c>
      <c r="B30" s="21">
        <v>11</v>
      </c>
      <c r="C30" s="22">
        <v>6</v>
      </c>
      <c r="D30" s="1"/>
      <c r="E30" s="22">
        <v>0</v>
      </c>
      <c r="F30" s="1">
        <v>-4</v>
      </c>
      <c r="G30" s="1"/>
    </row>
    <row r="31" spans="1:7" ht="25.5" customHeight="1">
      <c r="A31" s="3">
        <v>25</v>
      </c>
      <c r="B31" s="23" t="s">
        <v>51</v>
      </c>
      <c r="C31" s="24">
        <v>6</v>
      </c>
      <c r="D31" s="1"/>
      <c r="E31" s="24">
        <v>-10</v>
      </c>
      <c r="F31" s="1">
        <v>0</v>
      </c>
      <c r="G31" s="1"/>
    </row>
    <row r="32" spans="1:7" ht="12.75">
      <c r="A32" s="12"/>
      <c r="B32" s="13"/>
      <c r="C32" s="13"/>
      <c r="D32" s="13"/>
      <c r="E32" s="13"/>
      <c r="F32" s="13"/>
      <c r="G32" s="13"/>
    </row>
    <row r="33" spans="2:8" ht="12.75">
      <c r="B33" s="14" t="s">
        <v>27</v>
      </c>
      <c r="C33" s="14"/>
      <c r="D33" s="14"/>
      <c r="E33" s="14" t="s">
        <v>54</v>
      </c>
      <c r="F33" s="14"/>
      <c r="G33" s="14"/>
      <c r="H33" s="14"/>
    </row>
    <row r="35" spans="2:8" ht="12.75">
      <c r="B35" s="32"/>
      <c r="C35" s="32"/>
      <c r="D35" s="32"/>
      <c r="E35" s="32"/>
      <c r="F35" s="32"/>
      <c r="G35" s="32"/>
      <c r="H35" s="32"/>
    </row>
  </sheetData>
  <sheetProtection/>
  <mergeCells count="6">
    <mergeCell ref="A5:D5"/>
    <mergeCell ref="B35:H35"/>
    <mergeCell ref="F5:G5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scale="77" r:id="rId1"/>
  <rowBreaks count="1" manualBreakCount="1">
    <brk id="34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3.57421875" style="0" customWidth="1"/>
    <col min="2" max="2" width="18.8515625" style="0" customWidth="1"/>
    <col min="3" max="3" width="6.28125" style="0" customWidth="1"/>
    <col min="4" max="4" width="8.57421875" style="0" customWidth="1"/>
    <col min="5" max="5" width="13.57421875" style="0" customWidth="1"/>
    <col min="6" max="6" width="9.28125" style="0" customWidth="1"/>
    <col min="7" max="7" width="7.7109375" style="0" customWidth="1"/>
    <col min="8" max="8" width="18.57421875" style="0" customWidth="1"/>
  </cols>
  <sheetData>
    <row r="1" spans="1:8" ht="12.75">
      <c r="A1" s="29" t="s">
        <v>13</v>
      </c>
      <c r="B1" s="29"/>
      <c r="C1" s="29"/>
      <c r="D1" s="29"/>
      <c r="E1" s="29"/>
      <c r="F1" s="29"/>
      <c r="G1" s="29"/>
      <c r="H1" s="29"/>
    </row>
    <row r="2" spans="1:8" ht="12.75">
      <c r="A2" s="29" t="s">
        <v>14</v>
      </c>
      <c r="B2" s="29"/>
      <c r="C2" s="29"/>
      <c r="D2" s="29"/>
      <c r="E2" s="29"/>
      <c r="F2" s="29"/>
      <c r="G2" s="29"/>
      <c r="H2" s="29"/>
    </row>
    <row r="3" spans="1:8" ht="12.75">
      <c r="A3" s="29" t="s">
        <v>23</v>
      </c>
      <c r="B3" s="29"/>
      <c r="C3" s="29"/>
      <c r="D3" s="29"/>
      <c r="E3" s="29"/>
      <c r="F3" s="29"/>
      <c r="G3" s="29"/>
      <c r="H3" s="29"/>
    </row>
    <row r="4" spans="1:8" ht="12.75">
      <c r="A4" s="30" t="s">
        <v>15</v>
      </c>
      <c r="B4" s="30"/>
      <c r="C4" s="30"/>
      <c r="D4" s="30"/>
      <c r="E4" s="11" t="s">
        <v>37</v>
      </c>
      <c r="F4" s="11"/>
      <c r="G4" s="31" t="s">
        <v>16</v>
      </c>
      <c r="H4" s="31"/>
    </row>
    <row r="5" spans="1:8" ht="45" customHeight="1">
      <c r="A5" s="9" t="s">
        <v>0</v>
      </c>
      <c r="B5" s="9" t="s">
        <v>1</v>
      </c>
      <c r="C5" s="9" t="s">
        <v>2</v>
      </c>
      <c r="D5" s="10" t="s">
        <v>21</v>
      </c>
      <c r="E5" s="10" t="s">
        <v>20</v>
      </c>
      <c r="F5" s="10" t="s">
        <v>22</v>
      </c>
      <c r="G5" s="10" t="s">
        <v>11</v>
      </c>
      <c r="H5" s="10" t="s">
        <v>12</v>
      </c>
    </row>
    <row r="6" spans="1:8" s="17" customFormat="1" ht="12.75">
      <c r="A6" s="15">
        <v>1</v>
      </c>
      <c r="B6" s="15">
        <v>14</v>
      </c>
      <c r="C6" s="15">
        <v>5</v>
      </c>
      <c r="D6" s="15">
        <v>1</v>
      </c>
      <c r="E6" s="15">
        <v>3</v>
      </c>
      <c r="F6" s="16">
        <f aca="true" t="shared" si="0" ref="F6:F13">D6+E6</f>
        <v>4</v>
      </c>
      <c r="G6" s="15">
        <v>1</v>
      </c>
      <c r="H6" s="15"/>
    </row>
    <row r="7" spans="1:8" s="17" customFormat="1" ht="14.25" customHeight="1">
      <c r="A7" s="15">
        <v>2</v>
      </c>
      <c r="B7" s="15">
        <v>12</v>
      </c>
      <c r="C7" s="15">
        <v>5</v>
      </c>
      <c r="D7" s="15">
        <v>5</v>
      </c>
      <c r="E7" s="15">
        <v>1</v>
      </c>
      <c r="F7" s="16">
        <f t="shared" si="0"/>
        <v>6</v>
      </c>
      <c r="G7" s="15">
        <v>2</v>
      </c>
      <c r="H7" s="15"/>
    </row>
    <row r="8" spans="1:8" s="17" customFormat="1" ht="12.75">
      <c r="A8" s="15">
        <v>3</v>
      </c>
      <c r="B8" s="18" t="s">
        <v>39</v>
      </c>
      <c r="C8" s="15">
        <v>5</v>
      </c>
      <c r="D8" s="15">
        <v>4</v>
      </c>
      <c r="E8" s="15">
        <v>2</v>
      </c>
      <c r="F8" s="16">
        <f t="shared" si="0"/>
        <v>6</v>
      </c>
      <c r="G8" s="15">
        <v>2</v>
      </c>
      <c r="H8" s="15"/>
    </row>
    <row r="9" spans="1:8" s="17" customFormat="1" ht="12.75">
      <c r="A9" s="15">
        <v>4</v>
      </c>
      <c r="B9" s="15">
        <v>32</v>
      </c>
      <c r="C9" s="15">
        <v>5</v>
      </c>
      <c r="D9" s="15">
        <v>3</v>
      </c>
      <c r="E9" s="15">
        <v>4</v>
      </c>
      <c r="F9" s="16">
        <f t="shared" si="0"/>
        <v>7</v>
      </c>
      <c r="G9" s="15">
        <v>4</v>
      </c>
      <c r="H9" s="15"/>
    </row>
    <row r="10" spans="1:8" s="17" customFormat="1" ht="12.75">
      <c r="A10" s="15">
        <v>5</v>
      </c>
      <c r="B10" s="15" t="s">
        <v>40</v>
      </c>
      <c r="C10" s="15">
        <v>5</v>
      </c>
      <c r="D10" s="15">
        <v>2</v>
      </c>
      <c r="E10" s="15">
        <v>6</v>
      </c>
      <c r="F10" s="16">
        <f t="shared" si="0"/>
        <v>8</v>
      </c>
      <c r="G10" s="15">
        <v>5</v>
      </c>
      <c r="H10" s="15"/>
    </row>
    <row r="11" spans="1:8" s="17" customFormat="1" ht="12.75">
      <c r="A11" s="15">
        <v>6</v>
      </c>
      <c r="B11" s="15">
        <v>11</v>
      </c>
      <c r="C11" s="15">
        <v>5</v>
      </c>
      <c r="D11" s="15">
        <v>7</v>
      </c>
      <c r="E11" s="15">
        <v>5</v>
      </c>
      <c r="F11" s="16">
        <f t="shared" si="0"/>
        <v>12</v>
      </c>
      <c r="G11" s="15">
        <v>6</v>
      </c>
      <c r="H11" s="15"/>
    </row>
    <row r="12" spans="1:8" s="17" customFormat="1" ht="12.75">
      <c r="A12" s="15">
        <v>7</v>
      </c>
      <c r="B12" s="15">
        <v>53</v>
      </c>
      <c r="C12" s="15">
        <v>5</v>
      </c>
      <c r="D12" s="15">
        <v>6</v>
      </c>
      <c r="E12" s="15">
        <v>8</v>
      </c>
      <c r="F12" s="16">
        <f t="shared" si="0"/>
        <v>14</v>
      </c>
      <c r="G12" s="15">
        <v>7</v>
      </c>
      <c r="H12" s="15"/>
    </row>
    <row r="13" spans="1:8" s="17" customFormat="1" ht="12.75">
      <c r="A13" s="15">
        <v>8</v>
      </c>
      <c r="B13" s="18" t="s">
        <v>43</v>
      </c>
      <c r="C13" s="15">
        <v>5</v>
      </c>
      <c r="D13" s="15">
        <v>8</v>
      </c>
      <c r="E13" s="15">
        <v>7</v>
      </c>
      <c r="F13" s="16">
        <f t="shared" si="0"/>
        <v>15</v>
      </c>
      <c r="G13" s="15">
        <v>8</v>
      </c>
      <c r="H13" s="15"/>
    </row>
    <row r="15" spans="1:8" ht="12.75">
      <c r="A15" s="32" t="s">
        <v>35</v>
      </c>
      <c r="B15" s="32"/>
      <c r="C15" s="32"/>
      <c r="D15" s="32"/>
      <c r="E15" s="32"/>
      <c r="F15" s="32"/>
      <c r="G15" s="32"/>
      <c r="H15" s="32"/>
    </row>
    <row r="17" spans="1:8" ht="12.75">
      <c r="A17" s="32" t="s">
        <v>36</v>
      </c>
      <c r="B17" s="32"/>
      <c r="C17" s="32"/>
      <c r="D17" s="32"/>
      <c r="E17" s="32"/>
      <c r="F17" s="32"/>
      <c r="G17" s="32"/>
      <c r="H17" s="32"/>
    </row>
    <row r="19" spans="1:8" ht="12.75">
      <c r="A19" s="29" t="s">
        <v>13</v>
      </c>
      <c r="B19" s="29"/>
      <c r="C19" s="29"/>
      <c r="D19" s="29"/>
      <c r="E19" s="29"/>
      <c r="F19" s="29"/>
      <c r="G19" s="29"/>
      <c r="H19" s="29"/>
    </row>
    <row r="20" spans="1:8" ht="12.75">
      <c r="A20" s="29" t="s">
        <v>14</v>
      </c>
      <c r="B20" s="29"/>
      <c r="C20" s="29"/>
      <c r="D20" s="29"/>
      <c r="E20" s="29"/>
      <c r="F20" s="29"/>
      <c r="G20" s="29"/>
      <c r="H20" s="29"/>
    </row>
    <row r="21" spans="1:8" ht="12.75">
      <c r="A21" s="29" t="s">
        <v>23</v>
      </c>
      <c r="B21" s="29"/>
      <c r="C21" s="29"/>
      <c r="D21" s="29"/>
      <c r="E21" s="29"/>
      <c r="F21" s="29"/>
      <c r="G21" s="29"/>
      <c r="H21" s="29"/>
    </row>
    <row r="22" spans="1:8" ht="12.75">
      <c r="A22" s="30" t="s">
        <v>15</v>
      </c>
      <c r="B22" s="30"/>
      <c r="C22" s="30"/>
      <c r="D22" s="30"/>
      <c r="E22" s="11" t="s">
        <v>38</v>
      </c>
      <c r="F22" s="11"/>
      <c r="G22" s="31" t="s">
        <v>16</v>
      </c>
      <c r="H22" s="31"/>
    </row>
    <row r="23" spans="1:8" ht="51">
      <c r="A23" s="9" t="s">
        <v>0</v>
      </c>
      <c r="B23" s="9" t="s">
        <v>1</v>
      </c>
      <c r="C23" s="9" t="s">
        <v>2</v>
      </c>
      <c r="D23" s="10" t="s">
        <v>21</v>
      </c>
      <c r="E23" s="10" t="s">
        <v>20</v>
      </c>
      <c r="F23" s="10" t="s">
        <v>22</v>
      </c>
      <c r="G23" s="10" t="s">
        <v>11</v>
      </c>
      <c r="H23" s="10" t="s">
        <v>12</v>
      </c>
    </row>
    <row r="24" spans="1:8" s="17" customFormat="1" ht="12.75">
      <c r="A24" s="15">
        <v>1</v>
      </c>
      <c r="B24" s="15">
        <v>53</v>
      </c>
      <c r="C24" s="15">
        <v>6</v>
      </c>
      <c r="D24" s="15">
        <v>3</v>
      </c>
      <c r="E24" s="15">
        <v>5</v>
      </c>
      <c r="F24" s="16">
        <f aca="true" t="shared" si="1" ref="F24:F40">D24+E24</f>
        <v>8</v>
      </c>
      <c r="G24" s="15">
        <v>1</v>
      </c>
      <c r="H24" s="15"/>
    </row>
    <row r="25" spans="1:8" s="17" customFormat="1" ht="12.75">
      <c r="A25" s="15">
        <v>2</v>
      </c>
      <c r="B25" s="15">
        <v>32</v>
      </c>
      <c r="C25" s="15">
        <v>6</v>
      </c>
      <c r="D25" s="15">
        <v>1</v>
      </c>
      <c r="E25" s="15">
        <v>7</v>
      </c>
      <c r="F25" s="16">
        <f t="shared" si="1"/>
        <v>8</v>
      </c>
      <c r="G25" s="15">
        <v>1</v>
      </c>
      <c r="H25" s="15"/>
    </row>
    <row r="26" spans="1:8" s="17" customFormat="1" ht="12.75">
      <c r="A26" s="15">
        <v>3</v>
      </c>
      <c r="B26" s="15">
        <v>66</v>
      </c>
      <c r="C26" s="15">
        <v>6</v>
      </c>
      <c r="D26" s="15">
        <v>2</v>
      </c>
      <c r="E26" s="15">
        <v>9</v>
      </c>
      <c r="F26" s="16">
        <f t="shared" si="1"/>
        <v>11</v>
      </c>
      <c r="G26" s="15">
        <v>3</v>
      </c>
      <c r="H26" s="15"/>
    </row>
    <row r="27" spans="1:8" s="17" customFormat="1" ht="12.75">
      <c r="A27" s="15">
        <v>4</v>
      </c>
      <c r="B27" s="15">
        <v>13</v>
      </c>
      <c r="C27" s="15">
        <v>6</v>
      </c>
      <c r="D27" s="15">
        <v>6</v>
      </c>
      <c r="E27" s="15">
        <v>6</v>
      </c>
      <c r="F27" s="16">
        <f t="shared" si="1"/>
        <v>12</v>
      </c>
      <c r="G27" s="15">
        <v>4</v>
      </c>
      <c r="H27" s="15"/>
    </row>
    <row r="28" spans="1:8" s="17" customFormat="1" ht="12.75">
      <c r="A28" s="15">
        <v>5</v>
      </c>
      <c r="B28" s="15">
        <v>19</v>
      </c>
      <c r="C28" s="15">
        <v>6</v>
      </c>
      <c r="D28" s="15">
        <v>9</v>
      </c>
      <c r="E28" s="15">
        <v>4</v>
      </c>
      <c r="F28" s="16">
        <f t="shared" si="1"/>
        <v>13</v>
      </c>
      <c r="G28" s="15">
        <v>5</v>
      </c>
      <c r="H28" s="15"/>
    </row>
    <row r="29" spans="1:8" s="17" customFormat="1" ht="12.75">
      <c r="A29" s="15">
        <v>6</v>
      </c>
      <c r="B29" s="15" t="s">
        <v>40</v>
      </c>
      <c r="C29" s="15">
        <v>6</v>
      </c>
      <c r="D29" s="15">
        <v>4</v>
      </c>
      <c r="E29" s="15">
        <v>10</v>
      </c>
      <c r="F29" s="16">
        <f>D29+E29</f>
        <v>14</v>
      </c>
      <c r="G29" s="15">
        <v>6</v>
      </c>
      <c r="H29" s="15"/>
    </row>
    <row r="30" spans="1:8" s="17" customFormat="1" ht="12.75">
      <c r="A30" s="15">
        <v>7</v>
      </c>
      <c r="B30" s="15">
        <v>42</v>
      </c>
      <c r="C30" s="15">
        <v>6</v>
      </c>
      <c r="D30" s="15">
        <v>13</v>
      </c>
      <c r="E30" s="15">
        <v>2</v>
      </c>
      <c r="F30" s="16">
        <f>D30+E30</f>
        <v>15</v>
      </c>
      <c r="G30" s="15">
        <v>7</v>
      </c>
      <c r="H30" s="15"/>
    </row>
    <row r="31" spans="1:8" s="17" customFormat="1" ht="12.75">
      <c r="A31" s="15">
        <v>8</v>
      </c>
      <c r="B31" s="15">
        <v>17</v>
      </c>
      <c r="C31" s="15">
        <v>6</v>
      </c>
      <c r="D31" s="15">
        <v>10</v>
      </c>
      <c r="E31" s="15">
        <v>7</v>
      </c>
      <c r="F31" s="16">
        <f>D31+E31</f>
        <v>17</v>
      </c>
      <c r="G31" s="15">
        <v>8</v>
      </c>
      <c r="H31" s="15"/>
    </row>
    <row r="32" spans="1:8" s="17" customFormat="1" ht="12.75">
      <c r="A32" s="15">
        <v>9</v>
      </c>
      <c r="B32" s="15">
        <v>15</v>
      </c>
      <c r="C32" s="15">
        <v>6</v>
      </c>
      <c r="D32" s="15">
        <v>7</v>
      </c>
      <c r="E32" s="15">
        <v>10</v>
      </c>
      <c r="F32" s="16">
        <f t="shared" si="1"/>
        <v>17</v>
      </c>
      <c r="G32" s="15">
        <v>8</v>
      </c>
      <c r="H32" s="15"/>
    </row>
    <row r="33" spans="1:8" s="17" customFormat="1" ht="12.75">
      <c r="A33" s="15">
        <v>10</v>
      </c>
      <c r="B33" s="15">
        <v>43</v>
      </c>
      <c r="C33" s="15">
        <v>6</v>
      </c>
      <c r="D33" s="15">
        <v>17</v>
      </c>
      <c r="E33" s="15">
        <v>1</v>
      </c>
      <c r="F33" s="16">
        <f t="shared" si="1"/>
        <v>18</v>
      </c>
      <c r="G33" s="15">
        <v>10</v>
      </c>
      <c r="H33" s="15"/>
    </row>
    <row r="34" spans="1:8" s="17" customFormat="1" ht="12.75">
      <c r="A34" s="15">
        <v>11</v>
      </c>
      <c r="B34" s="15">
        <v>22</v>
      </c>
      <c r="C34" s="15">
        <v>6</v>
      </c>
      <c r="D34" s="15">
        <v>8</v>
      </c>
      <c r="E34" s="15">
        <v>10</v>
      </c>
      <c r="F34" s="16">
        <f>D34+E34</f>
        <v>18</v>
      </c>
      <c r="G34" s="15">
        <v>10</v>
      </c>
      <c r="H34" s="15"/>
    </row>
    <row r="35" spans="1:8" s="17" customFormat="1" ht="12.75">
      <c r="A35" s="15">
        <v>12</v>
      </c>
      <c r="B35" s="15">
        <v>61</v>
      </c>
      <c r="C35" s="15">
        <v>6</v>
      </c>
      <c r="D35" s="15">
        <v>16</v>
      </c>
      <c r="E35" s="15">
        <v>3</v>
      </c>
      <c r="F35" s="16">
        <f t="shared" si="1"/>
        <v>19</v>
      </c>
      <c r="G35" s="15">
        <v>12</v>
      </c>
      <c r="H35" s="15"/>
    </row>
    <row r="36" spans="1:8" s="17" customFormat="1" ht="12.75">
      <c r="A36" s="15">
        <v>13</v>
      </c>
      <c r="B36" s="15">
        <v>11</v>
      </c>
      <c r="C36" s="15">
        <v>6</v>
      </c>
      <c r="D36" s="15">
        <v>5</v>
      </c>
      <c r="E36" s="15">
        <v>16</v>
      </c>
      <c r="F36" s="16">
        <f t="shared" si="1"/>
        <v>21</v>
      </c>
      <c r="G36" s="15">
        <v>13</v>
      </c>
      <c r="H36" s="15"/>
    </row>
    <row r="37" spans="1:8" s="17" customFormat="1" ht="12.75">
      <c r="A37" s="15">
        <v>14</v>
      </c>
      <c r="B37" s="15" t="s">
        <v>41</v>
      </c>
      <c r="C37" s="15">
        <v>6</v>
      </c>
      <c r="D37" s="15">
        <v>11</v>
      </c>
      <c r="E37" s="15">
        <v>14</v>
      </c>
      <c r="F37" s="16">
        <f t="shared" si="1"/>
        <v>25</v>
      </c>
      <c r="G37" s="15">
        <v>14</v>
      </c>
      <c r="H37" s="15"/>
    </row>
    <row r="38" spans="1:8" s="17" customFormat="1" ht="12.75">
      <c r="A38" s="15">
        <v>15</v>
      </c>
      <c r="B38" s="15">
        <v>21</v>
      </c>
      <c r="C38" s="15">
        <v>6</v>
      </c>
      <c r="D38" s="15">
        <v>15</v>
      </c>
      <c r="E38" s="15">
        <v>13</v>
      </c>
      <c r="F38" s="16">
        <f t="shared" si="1"/>
        <v>28</v>
      </c>
      <c r="G38" s="15">
        <v>15</v>
      </c>
      <c r="H38" s="15"/>
    </row>
    <row r="39" spans="1:8" s="17" customFormat="1" ht="12.75">
      <c r="A39" s="15">
        <v>16</v>
      </c>
      <c r="B39" s="15">
        <v>67</v>
      </c>
      <c r="C39" s="15">
        <v>6</v>
      </c>
      <c r="D39" s="15">
        <v>14</v>
      </c>
      <c r="E39" s="15">
        <v>15</v>
      </c>
      <c r="F39" s="16">
        <f t="shared" si="1"/>
        <v>29</v>
      </c>
      <c r="G39" s="15">
        <v>16</v>
      </c>
      <c r="H39" s="15"/>
    </row>
    <row r="40" spans="1:8" s="17" customFormat="1" ht="12.75">
      <c r="A40" s="15">
        <v>17</v>
      </c>
      <c r="B40" s="15" t="s">
        <v>42</v>
      </c>
      <c r="C40" s="15">
        <v>6</v>
      </c>
      <c r="D40" s="15">
        <v>12</v>
      </c>
      <c r="E40" s="15">
        <v>17</v>
      </c>
      <c r="F40" s="16">
        <f t="shared" si="1"/>
        <v>29</v>
      </c>
      <c r="G40" s="15">
        <v>16</v>
      </c>
      <c r="H40" s="15"/>
    </row>
    <row r="42" spans="1:8" ht="12.75">
      <c r="A42" s="32" t="s">
        <v>35</v>
      </c>
      <c r="B42" s="32"/>
      <c r="C42" s="32"/>
      <c r="D42" s="32"/>
      <c r="E42" s="32"/>
      <c r="F42" s="32"/>
      <c r="G42" s="32"/>
      <c r="H42" s="32"/>
    </row>
    <row r="44" spans="1:8" ht="12.75">
      <c r="A44" s="32" t="s">
        <v>36</v>
      </c>
      <c r="B44" s="32"/>
      <c r="C44" s="32"/>
      <c r="D44" s="32"/>
      <c r="E44" s="32"/>
      <c r="F44" s="32"/>
      <c r="G44" s="32"/>
      <c r="H44" s="32"/>
    </row>
  </sheetData>
  <sheetProtection/>
  <mergeCells count="14">
    <mergeCell ref="A17:H17"/>
    <mergeCell ref="A4:D4"/>
    <mergeCell ref="G4:H4"/>
    <mergeCell ref="A44:H44"/>
    <mergeCell ref="A19:H19"/>
    <mergeCell ref="A20:H20"/>
    <mergeCell ref="A21:H21"/>
    <mergeCell ref="A22:D22"/>
    <mergeCell ref="G22:H22"/>
    <mergeCell ref="A42:H42"/>
    <mergeCell ref="A1:H1"/>
    <mergeCell ref="A2:H2"/>
    <mergeCell ref="A3:H3"/>
    <mergeCell ref="A15:H15"/>
  </mergeCells>
  <printOptions/>
  <pageMargins left="0.75" right="0.75" top="1" bottom="1" header="0.5" footer="0.5"/>
  <pageSetup horizontalDpi="600" verticalDpi="600" orientation="portrait" paperSize="9" r:id="rId1"/>
  <colBreaks count="1" manualBreakCount="1">
    <brk id="8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K7" sqref="K7:K23"/>
    </sheetView>
  </sheetViews>
  <sheetFormatPr defaultColWidth="9.140625" defaultRowHeight="12.75"/>
  <cols>
    <col min="1" max="1" width="4.00390625" style="0" customWidth="1"/>
    <col min="7" max="7" width="10.28125" style="0" customWidth="1"/>
  </cols>
  <sheetData>
    <row r="1" spans="1:12" ht="12.7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2.75">
      <c r="A4" s="8"/>
      <c r="B4" s="8"/>
      <c r="C4" s="8"/>
      <c r="D4" s="8"/>
      <c r="E4" s="29" t="s">
        <v>29</v>
      </c>
      <c r="F4" s="29"/>
      <c r="G4" s="29"/>
      <c r="H4" s="29"/>
      <c r="I4" s="8"/>
      <c r="J4" s="8"/>
      <c r="K4" s="8"/>
      <c r="L4" s="8"/>
    </row>
    <row r="5" spans="1:12" ht="12.75">
      <c r="A5" s="34" t="s">
        <v>15</v>
      </c>
      <c r="B5" s="34"/>
      <c r="C5" s="34"/>
      <c r="J5" s="35" t="s">
        <v>16</v>
      </c>
      <c r="K5" s="35"/>
      <c r="L5" s="35"/>
    </row>
    <row r="6" spans="1:14" ht="41.25" customHeight="1">
      <c r="A6" s="3" t="s">
        <v>0</v>
      </c>
      <c r="B6" s="3" t="s">
        <v>1</v>
      </c>
      <c r="C6" s="3" t="s">
        <v>2</v>
      </c>
      <c r="D6" s="4" t="s">
        <v>4</v>
      </c>
      <c r="E6" s="4" t="s">
        <v>3</v>
      </c>
      <c r="F6" s="3" t="s">
        <v>5</v>
      </c>
      <c r="G6" s="4" t="s">
        <v>8</v>
      </c>
      <c r="H6" s="4" t="s">
        <v>9</v>
      </c>
      <c r="I6" s="4" t="s">
        <v>7</v>
      </c>
      <c r="J6" s="6" t="s">
        <v>6</v>
      </c>
      <c r="K6" s="6" t="s">
        <v>11</v>
      </c>
      <c r="L6" s="6" t="s">
        <v>12</v>
      </c>
      <c r="N6" s="4" t="s">
        <v>10</v>
      </c>
    </row>
    <row r="7" spans="1:14" ht="12.75">
      <c r="A7" s="3">
        <v>1</v>
      </c>
      <c r="B7" s="36" t="s">
        <v>57</v>
      </c>
      <c r="C7" s="36"/>
      <c r="D7" s="2">
        <v>0.019953703703703706</v>
      </c>
      <c r="E7" s="2">
        <v>0</v>
      </c>
      <c r="F7" s="2">
        <f aca="true" t="shared" si="0" ref="F7:F23">D7-E7</f>
        <v>0.019953703703703706</v>
      </c>
      <c r="G7" s="2">
        <f aca="true" t="shared" si="1" ref="G7:G23">H7*N7</f>
        <v>0.0005787037037037037</v>
      </c>
      <c r="H7" s="7">
        <v>5</v>
      </c>
      <c r="I7" s="2">
        <f aca="true" t="shared" si="2" ref="I7:I23">F7+G7</f>
        <v>0.02053240740740741</v>
      </c>
      <c r="J7" s="7">
        <v>10</v>
      </c>
      <c r="K7" s="1">
        <v>1</v>
      </c>
      <c r="L7" s="1"/>
      <c r="N7" s="2">
        <v>0.00011574074074074073</v>
      </c>
    </row>
    <row r="8" spans="1:14" ht="12.75">
      <c r="A8" s="3">
        <v>2</v>
      </c>
      <c r="B8" s="36" t="s">
        <v>63</v>
      </c>
      <c r="C8" s="36"/>
      <c r="D8" s="2">
        <v>0.02273148148148148</v>
      </c>
      <c r="E8" s="2">
        <v>0</v>
      </c>
      <c r="F8" s="2">
        <f t="shared" si="0"/>
        <v>0.02273148148148148</v>
      </c>
      <c r="G8" s="2">
        <f t="shared" si="1"/>
        <v>0.00023148148148148146</v>
      </c>
      <c r="H8" s="7">
        <v>2</v>
      </c>
      <c r="I8" s="2">
        <f t="shared" si="2"/>
        <v>0.022962962962962963</v>
      </c>
      <c r="J8" s="7">
        <v>10</v>
      </c>
      <c r="K8" s="1">
        <v>2</v>
      </c>
      <c r="L8" s="1"/>
      <c r="N8" s="2">
        <v>0.00011574074074074073</v>
      </c>
    </row>
    <row r="9" spans="1:14" ht="12.75">
      <c r="A9" s="3">
        <v>3</v>
      </c>
      <c r="B9" s="1" t="s">
        <v>60</v>
      </c>
      <c r="C9" s="1"/>
      <c r="D9" s="2">
        <v>0.024166666666666666</v>
      </c>
      <c r="E9" s="2">
        <v>0</v>
      </c>
      <c r="F9" s="2">
        <f t="shared" si="0"/>
        <v>0.024166666666666666</v>
      </c>
      <c r="G9" s="2">
        <f t="shared" si="1"/>
        <v>0.000462962962962964</v>
      </c>
      <c r="H9" s="7">
        <v>4</v>
      </c>
      <c r="I9" s="2">
        <f t="shared" si="2"/>
        <v>0.02462962962962963</v>
      </c>
      <c r="J9" s="7">
        <v>10</v>
      </c>
      <c r="K9" s="1">
        <v>3</v>
      </c>
      <c r="L9" s="1"/>
      <c r="N9" s="2">
        <v>0.000115740740740741</v>
      </c>
    </row>
    <row r="10" spans="1:14" ht="12.75">
      <c r="A10" s="3">
        <v>4</v>
      </c>
      <c r="B10" s="36" t="s">
        <v>56</v>
      </c>
      <c r="C10" s="36"/>
      <c r="D10" s="2">
        <v>0.026099537037037036</v>
      </c>
      <c r="E10" s="2">
        <v>0</v>
      </c>
      <c r="F10" s="2">
        <f t="shared" si="0"/>
        <v>0.026099537037037036</v>
      </c>
      <c r="G10" s="2">
        <f t="shared" si="1"/>
        <v>0.000694444444444446</v>
      </c>
      <c r="H10" s="7">
        <v>6</v>
      </c>
      <c r="I10" s="2">
        <f t="shared" si="2"/>
        <v>0.02679398148148148</v>
      </c>
      <c r="J10" s="7">
        <v>10</v>
      </c>
      <c r="K10" s="1">
        <v>4</v>
      </c>
      <c r="L10" s="1"/>
      <c r="N10" s="2">
        <v>0.000115740740740741</v>
      </c>
    </row>
    <row r="11" spans="1:14" ht="12.75">
      <c r="A11" s="3">
        <v>5</v>
      </c>
      <c r="B11" s="1" t="s">
        <v>61</v>
      </c>
      <c r="C11" s="1"/>
      <c r="D11" s="2">
        <v>0.03113425925925926</v>
      </c>
      <c r="E11" s="2">
        <v>0</v>
      </c>
      <c r="F11" s="2">
        <f t="shared" si="0"/>
        <v>0.03113425925925926</v>
      </c>
      <c r="G11" s="2">
        <f t="shared" si="1"/>
        <v>0.000462962962962964</v>
      </c>
      <c r="H11" s="7">
        <v>4</v>
      </c>
      <c r="I11" s="2">
        <f t="shared" si="2"/>
        <v>0.03159722222222223</v>
      </c>
      <c r="J11" s="7">
        <v>10</v>
      </c>
      <c r="K11" s="1">
        <v>5</v>
      </c>
      <c r="L11" s="1"/>
      <c r="N11" s="2">
        <v>0.000115740740740741</v>
      </c>
    </row>
    <row r="12" spans="1:14" ht="12.75">
      <c r="A12" s="3">
        <v>6</v>
      </c>
      <c r="B12" s="1" t="s">
        <v>64</v>
      </c>
      <c r="C12" s="1"/>
      <c r="D12" s="2">
        <v>0.03496527777777778</v>
      </c>
      <c r="E12" s="2">
        <v>0</v>
      </c>
      <c r="F12" s="2">
        <f t="shared" si="0"/>
        <v>0.03496527777777778</v>
      </c>
      <c r="G12" s="2">
        <f t="shared" si="1"/>
        <v>0.000462962962962964</v>
      </c>
      <c r="H12" s="7">
        <v>4</v>
      </c>
      <c r="I12" s="2">
        <f t="shared" si="2"/>
        <v>0.035428240740740746</v>
      </c>
      <c r="J12" s="7">
        <v>10</v>
      </c>
      <c r="K12" s="1">
        <v>6</v>
      </c>
      <c r="L12" s="1"/>
      <c r="N12" s="2">
        <v>0.000115740740740741</v>
      </c>
    </row>
    <row r="13" spans="1:14" ht="12.75">
      <c r="A13" s="3">
        <v>7</v>
      </c>
      <c r="B13" s="1" t="s">
        <v>65</v>
      </c>
      <c r="C13" s="1"/>
      <c r="D13" s="2">
        <v>0.03501157407407408</v>
      </c>
      <c r="E13" s="2">
        <v>0</v>
      </c>
      <c r="F13" s="2">
        <f t="shared" si="0"/>
        <v>0.03501157407407408</v>
      </c>
      <c r="G13" s="2">
        <f t="shared" si="1"/>
        <v>0.000578703703703705</v>
      </c>
      <c r="H13" s="7">
        <v>5</v>
      </c>
      <c r="I13" s="2">
        <f t="shared" si="2"/>
        <v>0.03559027777777778</v>
      </c>
      <c r="J13" s="7">
        <v>10</v>
      </c>
      <c r="K13" s="1">
        <v>7</v>
      </c>
      <c r="L13" s="1"/>
      <c r="N13" s="2">
        <v>0.000115740740740741</v>
      </c>
    </row>
    <row r="14" spans="1:14" ht="12.75">
      <c r="A14" s="3">
        <v>8</v>
      </c>
      <c r="B14" s="36" t="s">
        <v>66</v>
      </c>
      <c r="C14" s="36"/>
      <c r="D14" s="2">
        <v>0.02460648148148148</v>
      </c>
      <c r="E14" s="2">
        <v>0</v>
      </c>
      <c r="F14" s="2">
        <f t="shared" si="0"/>
        <v>0.02460648148148148</v>
      </c>
      <c r="G14" s="2">
        <f t="shared" si="1"/>
        <v>0.000925925925925928</v>
      </c>
      <c r="H14" s="7">
        <v>8</v>
      </c>
      <c r="I14" s="2">
        <f t="shared" si="2"/>
        <v>0.025532407407407406</v>
      </c>
      <c r="J14" s="7">
        <v>9</v>
      </c>
      <c r="K14" s="1">
        <v>8</v>
      </c>
      <c r="L14" s="1"/>
      <c r="N14" s="2">
        <v>0.000115740740740741</v>
      </c>
    </row>
    <row r="15" spans="1:14" ht="12.75">
      <c r="A15" s="3">
        <v>9</v>
      </c>
      <c r="B15" s="36" t="s">
        <v>67</v>
      </c>
      <c r="C15" s="36"/>
      <c r="D15" s="2">
        <v>0.02820601851851852</v>
      </c>
      <c r="E15" s="2">
        <v>0</v>
      </c>
      <c r="F15" s="2">
        <f t="shared" si="0"/>
        <v>0.02820601851851852</v>
      </c>
      <c r="G15" s="2">
        <f t="shared" si="1"/>
        <v>0.000231481481481482</v>
      </c>
      <c r="H15" s="7">
        <v>2</v>
      </c>
      <c r="I15" s="2">
        <f t="shared" si="2"/>
        <v>0.0284375</v>
      </c>
      <c r="J15" s="7">
        <v>9</v>
      </c>
      <c r="K15" s="1">
        <v>9</v>
      </c>
      <c r="L15" s="1"/>
      <c r="N15" s="2">
        <v>0.000115740740740741</v>
      </c>
    </row>
    <row r="16" spans="1:14" ht="12.75">
      <c r="A16" s="3">
        <v>10</v>
      </c>
      <c r="B16" s="36" t="s">
        <v>68</v>
      </c>
      <c r="C16" s="36"/>
      <c r="D16" s="2">
        <v>0.02369212962962963</v>
      </c>
      <c r="E16" s="2">
        <v>0</v>
      </c>
      <c r="F16" s="2">
        <f t="shared" si="0"/>
        <v>0.02369212962962963</v>
      </c>
      <c r="G16" s="2">
        <f t="shared" si="1"/>
        <v>0.000462962962962964</v>
      </c>
      <c r="H16" s="7">
        <v>4</v>
      </c>
      <c r="I16" s="2">
        <f t="shared" si="2"/>
        <v>0.024155092592592593</v>
      </c>
      <c r="J16" s="7">
        <v>8</v>
      </c>
      <c r="K16" s="1">
        <v>10</v>
      </c>
      <c r="L16" s="1"/>
      <c r="N16" s="2">
        <v>0.000115740740740741</v>
      </c>
    </row>
    <row r="17" spans="1:14" ht="12.75">
      <c r="A17" s="3">
        <v>11</v>
      </c>
      <c r="B17" s="1" t="s">
        <v>69</v>
      </c>
      <c r="C17" s="1"/>
      <c r="D17" s="2">
        <v>0.02800925925925926</v>
      </c>
      <c r="E17" s="2">
        <v>0</v>
      </c>
      <c r="F17" s="2">
        <f t="shared" si="0"/>
        <v>0.02800925925925926</v>
      </c>
      <c r="G17" s="2">
        <f t="shared" si="1"/>
        <v>0.000578703703703705</v>
      </c>
      <c r="H17" s="7">
        <v>5</v>
      </c>
      <c r="I17" s="2">
        <f t="shared" si="2"/>
        <v>0.028587962962962968</v>
      </c>
      <c r="J17" s="7">
        <v>8</v>
      </c>
      <c r="K17" s="1">
        <v>11</v>
      </c>
      <c r="L17" s="1"/>
      <c r="N17" s="2">
        <v>0.000115740740740741</v>
      </c>
    </row>
    <row r="18" spans="1:14" ht="12.75">
      <c r="A18" s="3">
        <v>12</v>
      </c>
      <c r="B18" s="1" t="s">
        <v>70</v>
      </c>
      <c r="C18" s="1"/>
      <c r="D18" s="2">
        <v>0.03315972222222222</v>
      </c>
      <c r="E18" s="2">
        <v>0</v>
      </c>
      <c r="F18" s="2">
        <f t="shared" si="0"/>
        <v>0.03315972222222222</v>
      </c>
      <c r="G18" s="2">
        <f t="shared" si="1"/>
        <v>0.000694444444444446</v>
      </c>
      <c r="H18" s="7">
        <v>6</v>
      </c>
      <c r="I18" s="2">
        <f t="shared" si="2"/>
        <v>0.03385416666666667</v>
      </c>
      <c r="J18" s="7">
        <v>8</v>
      </c>
      <c r="K18" s="1">
        <v>12</v>
      </c>
      <c r="L18" s="1"/>
      <c r="N18" s="2">
        <v>0.000115740740740741</v>
      </c>
    </row>
    <row r="19" spans="1:14" ht="12.75">
      <c r="A19" s="3">
        <v>13</v>
      </c>
      <c r="B19" s="1" t="s">
        <v>71</v>
      </c>
      <c r="C19" s="1"/>
      <c r="D19" s="2">
        <v>0.039560185185185184</v>
      </c>
      <c r="E19" s="2">
        <v>0</v>
      </c>
      <c r="F19" s="2">
        <f t="shared" si="0"/>
        <v>0.039560185185185184</v>
      </c>
      <c r="G19" s="2">
        <f t="shared" si="1"/>
        <v>0.000462962962962964</v>
      </c>
      <c r="H19" s="7">
        <v>4</v>
      </c>
      <c r="I19" s="2">
        <f t="shared" si="2"/>
        <v>0.04002314814814815</v>
      </c>
      <c r="J19" s="7">
        <v>7</v>
      </c>
      <c r="K19" s="1">
        <v>13</v>
      </c>
      <c r="L19" s="1"/>
      <c r="N19" s="2">
        <v>0.000115740740740741</v>
      </c>
    </row>
    <row r="20" spans="1:14" ht="12.75">
      <c r="A20" s="3">
        <v>14</v>
      </c>
      <c r="B20" s="36" t="s">
        <v>72</v>
      </c>
      <c r="C20" s="36"/>
      <c r="D20" s="2">
        <v>0.03197916666666666</v>
      </c>
      <c r="E20" s="2">
        <v>0</v>
      </c>
      <c r="F20" s="2">
        <f t="shared" si="0"/>
        <v>0.03197916666666666</v>
      </c>
      <c r="G20" s="2">
        <f t="shared" si="1"/>
        <v>0.000694444444444446</v>
      </c>
      <c r="H20" s="7">
        <v>6</v>
      </c>
      <c r="I20" s="2">
        <f t="shared" si="2"/>
        <v>0.03267361111111111</v>
      </c>
      <c r="J20" s="7">
        <v>6</v>
      </c>
      <c r="K20" s="1">
        <v>14</v>
      </c>
      <c r="L20" s="1"/>
      <c r="N20" s="2">
        <v>0.000115740740740741</v>
      </c>
    </row>
    <row r="21" spans="1:14" ht="12.75">
      <c r="A21" s="3">
        <v>15</v>
      </c>
      <c r="B21" s="1" t="s">
        <v>73</v>
      </c>
      <c r="C21" s="1"/>
      <c r="D21" s="2">
        <v>0.03327546296296296</v>
      </c>
      <c r="E21" s="2">
        <v>0</v>
      </c>
      <c r="F21" s="2">
        <f t="shared" si="0"/>
        <v>0.03327546296296296</v>
      </c>
      <c r="G21" s="2">
        <f t="shared" si="1"/>
        <v>0.000578703703703705</v>
      </c>
      <c r="H21" s="7">
        <v>5</v>
      </c>
      <c r="I21" s="2">
        <f t="shared" si="2"/>
        <v>0.033854166666666664</v>
      </c>
      <c r="J21" s="7">
        <v>6</v>
      </c>
      <c r="K21" s="1">
        <v>15</v>
      </c>
      <c r="L21" s="1"/>
      <c r="N21" s="2">
        <v>0.000115740740740741</v>
      </c>
    </row>
    <row r="22" spans="1:14" ht="12.75">
      <c r="A22" s="3">
        <v>16</v>
      </c>
      <c r="B22" s="36" t="s">
        <v>74</v>
      </c>
      <c r="C22" s="36"/>
      <c r="D22" s="2">
        <v>0.029942129629629628</v>
      </c>
      <c r="E22" s="2">
        <v>0</v>
      </c>
      <c r="F22" s="2">
        <f t="shared" si="0"/>
        <v>0.029942129629629628</v>
      </c>
      <c r="G22" s="2">
        <f t="shared" si="1"/>
        <v>0.000578703703703705</v>
      </c>
      <c r="H22" s="7">
        <v>5</v>
      </c>
      <c r="I22" s="2">
        <f t="shared" si="2"/>
        <v>0.030520833333333334</v>
      </c>
      <c r="J22" s="7">
        <v>4</v>
      </c>
      <c r="K22" s="1">
        <v>16</v>
      </c>
      <c r="L22" s="1"/>
      <c r="N22" s="2">
        <v>0.000115740740740741</v>
      </c>
    </row>
    <row r="23" spans="1:11" ht="12.75">
      <c r="A23" s="5"/>
      <c r="B23" s="37" t="s">
        <v>75</v>
      </c>
      <c r="D23" s="2">
        <v>0.029988425925925922</v>
      </c>
      <c r="E23" s="2">
        <v>0</v>
      </c>
      <c r="F23" s="2">
        <f t="shared" si="0"/>
        <v>0.029988425925925922</v>
      </c>
      <c r="G23" s="2">
        <f t="shared" si="1"/>
        <v>0</v>
      </c>
      <c r="H23" s="7">
        <v>0</v>
      </c>
      <c r="I23" s="2">
        <f t="shared" si="2"/>
        <v>0.029988425925925922</v>
      </c>
      <c r="J23" s="7">
        <v>0</v>
      </c>
      <c r="K23" s="1">
        <v>17</v>
      </c>
    </row>
    <row r="24" spans="1:12" ht="12.75">
      <c r="A24" s="32" t="s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ht="12.75">
      <c r="A25" s="5"/>
    </row>
    <row r="26" spans="1:12" ht="12.75">
      <c r="A26" s="32" t="s">
        <v>17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</sheetData>
  <sheetProtection/>
  <mergeCells count="8">
    <mergeCell ref="A24:L24"/>
    <mergeCell ref="A26:L26"/>
    <mergeCell ref="E4:H4"/>
    <mergeCell ref="A1:L1"/>
    <mergeCell ref="A2:L2"/>
    <mergeCell ref="A3:L3"/>
    <mergeCell ref="A5:C5"/>
    <mergeCell ref="J5:L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4.7109375" style="0" customWidth="1"/>
    <col min="7" max="7" width="10.421875" style="0" customWidth="1"/>
  </cols>
  <sheetData>
    <row r="1" spans="1:12" ht="12.7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2.75">
      <c r="A4" s="8"/>
      <c r="B4" s="8"/>
      <c r="C4" s="8"/>
      <c r="D4" s="8"/>
      <c r="E4" s="29" t="s">
        <v>28</v>
      </c>
      <c r="F4" s="29"/>
      <c r="G4" s="29"/>
      <c r="H4" s="29"/>
      <c r="I4" s="8"/>
      <c r="J4" s="8"/>
      <c r="K4" s="8"/>
      <c r="L4" s="8"/>
    </row>
    <row r="5" spans="1:12" ht="12.75">
      <c r="A5" s="34" t="s">
        <v>15</v>
      </c>
      <c r="B5" s="34"/>
      <c r="C5" s="34"/>
      <c r="J5" s="35" t="s">
        <v>16</v>
      </c>
      <c r="K5" s="35"/>
      <c r="L5" s="35"/>
    </row>
    <row r="6" spans="1:14" ht="42" customHeight="1">
      <c r="A6" s="3" t="s">
        <v>0</v>
      </c>
      <c r="B6" s="3" t="s">
        <v>1</v>
      </c>
      <c r="C6" s="3" t="s">
        <v>2</v>
      </c>
      <c r="D6" s="4" t="s">
        <v>4</v>
      </c>
      <c r="E6" s="4" t="s">
        <v>3</v>
      </c>
      <c r="F6" s="3" t="s">
        <v>5</v>
      </c>
      <c r="G6" s="4" t="s">
        <v>8</v>
      </c>
      <c r="H6" s="4" t="s">
        <v>9</v>
      </c>
      <c r="I6" s="4" t="s">
        <v>7</v>
      </c>
      <c r="J6" s="6" t="s">
        <v>6</v>
      </c>
      <c r="K6" s="6" t="s">
        <v>11</v>
      </c>
      <c r="L6" s="6" t="s">
        <v>12</v>
      </c>
      <c r="N6" s="4" t="s">
        <v>10</v>
      </c>
    </row>
    <row r="7" spans="1:14" ht="12.75">
      <c r="A7" s="3">
        <v>1</v>
      </c>
      <c r="B7" s="36" t="s">
        <v>55</v>
      </c>
      <c r="C7" s="1"/>
      <c r="D7" s="2">
        <v>0.019756944444444445</v>
      </c>
      <c r="E7" s="2">
        <v>0</v>
      </c>
      <c r="F7" s="2">
        <f aca="true" t="shared" si="0" ref="F7:F22">D7-E7</f>
        <v>0.019756944444444445</v>
      </c>
      <c r="G7" s="2">
        <f aca="true" t="shared" si="1" ref="G7:G22">H7*N7</f>
        <v>0.0008101851851851852</v>
      </c>
      <c r="H7" s="7">
        <v>7</v>
      </c>
      <c r="I7" s="2">
        <f aca="true" t="shared" si="2" ref="I7:I22">F7+G7</f>
        <v>0.02056712962962963</v>
      </c>
      <c r="J7" s="7">
        <v>10</v>
      </c>
      <c r="K7" s="1">
        <v>1</v>
      </c>
      <c r="L7" s="1"/>
      <c r="N7" s="2">
        <v>0.00011574074074074073</v>
      </c>
    </row>
    <row r="8" spans="1:14" ht="12.75">
      <c r="A8" s="3">
        <v>2</v>
      </c>
      <c r="B8" s="36" t="s">
        <v>56</v>
      </c>
      <c r="C8" s="1"/>
      <c r="D8" s="2">
        <v>0.02337962962962963</v>
      </c>
      <c r="E8" s="2">
        <v>0</v>
      </c>
      <c r="F8" s="2">
        <f t="shared" si="0"/>
        <v>0.02337962962962963</v>
      </c>
      <c r="G8" s="2">
        <f t="shared" si="1"/>
        <v>0.00023148148148148146</v>
      </c>
      <c r="H8" s="7">
        <v>2</v>
      </c>
      <c r="I8" s="2">
        <f t="shared" si="2"/>
        <v>0.02361111111111111</v>
      </c>
      <c r="J8" s="7">
        <v>10</v>
      </c>
      <c r="K8" s="1">
        <v>2</v>
      </c>
      <c r="L8" s="1"/>
      <c r="N8" s="2">
        <v>0.00011574074074074073</v>
      </c>
    </row>
    <row r="9" spans="1:14" ht="12.75">
      <c r="A9" s="3">
        <v>3</v>
      </c>
      <c r="B9" s="36" t="s">
        <v>57</v>
      </c>
      <c r="C9" s="1"/>
      <c r="D9" s="2">
        <v>0.023761574074074074</v>
      </c>
      <c r="E9" s="2">
        <v>0</v>
      </c>
      <c r="F9" s="2">
        <f t="shared" si="0"/>
        <v>0.023761574074074074</v>
      </c>
      <c r="G9" s="2">
        <f t="shared" si="1"/>
        <v>0.000578703703703705</v>
      </c>
      <c r="H9" s="7">
        <v>5</v>
      </c>
      <c r="I9" s="2">
        <f t="shared" si="2"/>
        <v>0.02434027777777778</v>
      </c>
      <c r="J9" s="7">
        <v>10</v>
      </c>
      <c r="K9" s="1">
        <v>3</v>
      </c>
      <c r="L9" s="1"/>
      <c r="N9" s="2">
        <v>0.000115740740740741</v>
      </c>
    </row>
    <row r="10" spans="1:14" ht="12.75">
      <c r="A10" s="3">
        <v>4</v>
      </c>
      <c r="B10" s="1" t="s">
        <v>58</v>
      </c>
      <c r="C10" s="1"/>
      <c r="D10" s="2">
        <v>0.02642361111111111</v>
      </c>
      <c r="E10" s="2">
        <v>0</v>
      </c>
      <c r="F10" s="2">
        <f t="shared" si="0"/>
        <v>0.02642361111111111</v>
      </c>
      <c r="G10" s="2">
        <f t="shared" si="1"/>
        <v>0.000694444444444446</v>
      </c>
      <c r="H10" s="7">
        <v>6</v>
      </c>
      <c r="I10" s="2">
        <f t="shared" si="2"/>
        <v>0.027118055555555555</v>
      </c>
      <c r="J10" s="7">
        <v>10</v>
      </c>
      <c r="K10" s="1">
        <v>4</v>
      </c>
      <c r="L10" s="1"/>
      <c r="N10" s="2">
        <v>0.000115740740740741</v>
      </c>
    </row>
    <row r="11" spans="1:14" ht="12.75">
      <c r="A11" s="3">
        <v>5</v>
      </c>
      <c r="B11" s="36" t="s">
        <v>59</v>
      </c>
      <c r="C11" s="1"/>
      <c r="D11" s="2">
        <v>0.033761574074074076</v>
      </c>
      <c r="E11" s="2">
        <v>0</v>
      </c>
      <c r="F11" s="2">
        <f t="shared" si="0"/>
        <v>0.033761574074074076</v>
      </c>
      <c r="G11" s="2">
        <f t="shared" si="1"/>
        <v>0.000694444444444446</v>
      </c>
      <c r="H11" s="7">
        <v>6</v>
      </c>
      <c r="I11" s="2">
        <f t="shared" si="2"/>
        <v>0.034456018518518525</v>
      </c>
      <c r="J11" s="7">
        <v>10</v>
      </c>
      <c r="K11" s="1">
        <v>5</v>
      </c>
      <c r="L11" s="1"/>
      <c r="N11" s="2">
        <v>0.000115740740740741</v>
      </c>
    </row>
    <row r="12" spans="1:14" ht="12.75">
      <c r="A12" s="3">
        <v>6</v>
      </c>
      <c r="B12" s="1" t="s">
        <v>60</v>
      </c>
      <c r="C12" s="1"/>
      <c r="D12" s="2">
        <v>0.037141203703703704</v>
      </c>
      <c r="E12" s="2">
        <v>0</v>
      </c>
      <c r="F12" s="2">
        <f t="shared" si="0"/>
        <v>0.037141203703703704</v>
      </c>
      <c r="G12" s="2">
        <f t="shared" si="1"/>
        <v>0.000694444444444446</v>
      </c>
      <c r="H12" s="7">
        <v>6</v>
      </c>
      <c r="I12" s="2">
        <f t="shared" si="2"/>
        <v>0.03783564814814815</v>
      </c>
      <c r="J12" s="7">
        <v>10</v>
      </c>
      <c r="K12" s="1">
        <v>6</v>
      </c>
      <c r="L12" s="1"/>
      <c r="N12" s="2">
        <v>0.000115740740740741</v>
      </c>
    </row>
    <row r="13" spans="1:14" ht="12.75">
      <c r="A13" s="3">
        <v>7</v>
      </c>
      <c r="B13" s="1" t="s">
        <v>61</v>
      </c>
      <c r="C13" s="1"/>
      <c r="D13" s="2">
        <v>0.031875</v>
      </c>
      <c r="E13" s="2">
        <v>0</v>
      </c>
      <c r="F13" s="2">
        <f t="shared" si="0"/>
        <v>0.031875</v>
      </c>
      <c r="G13" s="2">
        <f t="shared" si="1"/>
        <v>0.000694444444444446</v>
      </c>
      <c r="H13" s="7">
        <v>6</v>
      </c>
      <c r="I13" s="2">
        <f t="shared" si="2"/>
        <v>0.03256944444444445</v>
      </c>
      <c r="J13" s="7">
        <v>9</v>
      </c>
      <c r="K13" s="1">
        <v>7</v>
      </c>
      <c r="L13" s="1"/>
      <c r="N13" s="2">
        <v>0.000115740740740741</v>
      </c>
    </row>
    <row r="14" spans="1:14" ht="12.75">
      <c r="A14" s="3">
        <v>8</v>
      </c>
      <c r="B14" s="1" t="s">
        <v>62</v>
      </c>
      <c r="C14" s="1"/>
      <c r="D14" s="2">
        <v>0.03009259259259259</v>
      </c>
      <c r="E14" s="2">
        <v>0</v>
      </c>
      <c r="F14" s="2">
        <f t="shared" si="0"/>
        <v>0.03009259259259259</v>
      </c>
      <c r="G14" s="2">
        <f t="shared" si="1"/>
        <v>0.000694444444444446</v>
      </c>
      <c r="H14" s="7">
        <v>6</v>
      </c>
      <c r="I14" s="2">
        <f t="shared" si="2"/>
        <v>0.030787037037037036</v>
      </c>
      <c r="J14" s="7">
        <v>8</v>
      </c>
      <c r="K14" s="1">
        <v>8</v>
      </c>
      <c r="L14" s="1"/>
      <c r="N14" s="2">
        <v>0.000115740740740741</v>
      </c>
    </row>
    <row r="15" spans="1:14" ht="12.75">
      <c r="A15" s="3">
        <v>9</v>
      </c>
      <c r="B15" s="1"/>
      <c r="C15" s="1"/>
      <c r="D15" s="2">
        <v>0</v>
      </c>
      <c r="E15" s="2">
        <v>0</v>
      </c>
      <c r="F15" s="2">
        <f t="shared" si="0"/>
        <v>0</v>
      </c>
      <c r="G15" s="2">
        <f t="shared" si="1"/>
        <v>0</v>
      </c>
      <c r="H15" s="7">
        <v>0</v>
      </c>
      <c r="I15" s="2">
        <f t="shared" si="2"/>
        <v>0</v>
      </c>
      <c r="J15" s="7">
        <v>0</v>
      </c>
      <c r="K15" s="1">
        <v>9</v>
      </c>
      <c r="L15" s="1"/>
      <c r="N15" s="2">
        <v>0.000115740740740741</v>
      </c>
    </row>
    <row r="16" spans="1:14" ht="12.75">
      <c r="A16" s="3">
        <v>10</v>
      </c>
      <c r="B16" s="1"/>
      <c r="C16" s="1"/>
      <c r="D16" s="2">
        <v>0</v>
      </c>
      <c r="E16" s="2">
        <v>0</v>
      </c>
      <c r="F16" s="2">
        <f t="shared" si="0"/>
        <v>0</v>
      </c>
      <c r="G16" s="2">
        <f t="shared" si="1"/>
        <v>0</v>
      </c>
      <c r="H16" s="7">
        <v>0</v>
      </c>
      <c r="I16" s="2">
        <f t="shared" si="2"/>
        <v>0</v>
      </c>
      <c r="J16" s="7">
        <v>0</v>
      </c>
      <c r="K16" s="1">
        <v>10</v>
      </c>
      <c r="L16" s="1"/>
      <c r="N16" s="2">
        <v>0.000115740740740741</v>
      </c>
    </row>
    <row r="17" spans="1:14" ht="12.75">
      <c r="A17" s="3">
        <v>11</v>
      </c>
      <c r="B17" s="1"/>
      <c r="C17" s="1"/>
      <c r="D17" s="2">
        <v>0</v>
      </c>
      <c r="E17" s="2">
        <v>0</v>
      </c>
      <c r="F17" s="2">
        <f t="shared" si="0"/>
        <v>0</v>
      </c>
      <c r="G17" s="2">
        <f t="shared" si="1"/>
        <v>0</v>
      </c>
      <c r="H17" s="7">
        <v>0</v>
      </c>
      <c r="I17" s="2">
        <f t="shared" si="2"/>
        <v>0</v>
      </c>
      <c r="J17" s="7">
        <v>0</v>
      </c>
      <c r="K17" s="1">
        <v>11</v>
      </c>
      <c r="L17" s="1"/>
      <c r="N17" s="2">
        <v>0.000115740740740741</v>
      </c>
    </row>
    <row r="18" spans="1:14" ht="12.75">
      <c r="A18" s="3">
        <v>12</v>
      </c>
      <c r="B18" s="1"/>
      <c r="C18" s="1"/>
      <c r="D18" s="2">
        <v>0</v>
      </c>
      <c r="E18" s="2">
        <v>0</v>
      </c>
      <c r="F18" s="2">
        <f t="shared" si="0"/>
        <v>0</v>
      </c>
      <c r="G18" s="2">
        <f t="shared" si="1"/>
        <v>0</v>
      </c>
      <c r="H18" s="7">
        <v>0</v>
      </c>
      <c r="I18" s="2">
        <f t="shared" si="2"/>
        <v>0</v>
      </c>
      <c r="J18" s="7">
        <v>0</v>
      </c>
      <c r="K18" s="1">
        <v>12</v>
      </c>
      <c r="L18" s="1"/>
      <c r="N18" s="2">
        <v>0.000115740740740741</v>
      </c>
    </row>
    <row r="19" spans="1:14" ht="12.75">
      <c r="A19" s="3">
        <v>13</v>
      </c>
      <c r="B19" s="1"/>
      <c r="C19" s="1"/>
      <c r="D19" s="2">
        <v>0</v>
      </c>
      <c r="E19" s="2">
        <v>0</v>
      </c>
      <c r="F19" s="2">
        <f t="shared" si="0"/>
        <v>0</v>
      </c>
      <c r="G19" s="2">
        <f t="shared" si="1"/>
        <v>0</v>
      </c>
      <c r="H19" s="7">
        <v>0</v>
      </c>
      <c r="I19" s="2">
        <f t="shared" si="2"/>
        <v>0</v>
      </c>
      <c r="J19" s="7">
        <v>0</v>
      </c>
      <c r="K19" s="1">
        <v>13</v>
      </c>
      <c r="L19" s="1"/>
      <c r="N19" s="2">
        <v>0.000115740740740741</v>
      </c>
    </row>
    <row r="20" spans="1:14" ht="12.75">
      <c r="A20" s="3">
        <v>14</v>
      </c>
      <c r="B20" s="1"/>
      <c r="C20" s="1"/>
      <c r="D20" s="2">
        <v>0</v>
      </c>
      <c r="E20" s="2">
        <v>0</v>
      </c>
      <c r="F20" s="2">
        <f t="shared" si="0"/>
        <v>0</v>
      </c>
      <c r="G20" s="2">
        <f t="shared" si="1"/>
        <v>0</v>
      </c>
      <c r="H20" s="7">
        <v>0</v>
      </c>
      <c r="I20" s="2">
        <f t="shared" si="2"/>
        <v>0</v>
      </c>
      <c r="J20" s="7">
        <v>0</v>
      </c>
      <c r="K20" s="1">
        <v>14</v>
      </c>
      <c r="L20" s="1"/>
      <c r="N20" s="2">
        <v>0.000115740740740741</v>
      </c>
    </row>
    <row r="21" spans="1:14" ht="12.75">
      <c r="A21" s="3">
        <v>15</v>
      </c>
      <c r="B21" s="1"/>
      <c r="C21" s="1"/>
      <c r="D21" s="2">
        <v>0</v>
      </c>
      <c r="E21" s="2">
        <v>0</v>
      </c>
      <c r="F21" s="2">
        <f t="shared" si="0"/>
        <v>0</v>
      </c>
      <c r="G21" s="2">
        <f t="shared" si="1"/>
        <v>0</v>
      </c>
      <c r="H21" s="7">
        <v>0</v>
      </c>
      <c r="I21" s="2">
        <f t="shared" si="2"/>
        <v>0</v>
      </c>
      <c r="J21" s="7">
        <v>0</v>
      </c>
      <c r="K21" s="1">
        <v>15</v>
      </c>
      <c r="L21" s="1"/>
      <c r="N21" s="2">
        <v>0.000115740740740741</v>
      </c>
    </row>
    <row r="22" spans="1:14" ht="12.75">
      <c r="A22" s="3">
        <v>16</v>
      </c>
      <c r="B22" s="1"/>
      <c r="C22" s="1"/>
      <c r="D22" s="2">
        <v>0</v>
      </c>
      <c r="E22" s="2">
        <v>0</v>
      </c>
      <c r="F22" s="2">
        <f t="shared" si="0"/>
        <v>0</v>
      </c>
      <c r="G22" s="2">
        <f t="shared" si="1"/>
        <v>0</v>
      </c>
      <c r="H22" s="7">
        <v>0</v>
      </c>
      <c r="I22" s="2">
        <f t="shared" si="2"/>
        <v>0</v>
      </c>
      <c r="J22" s="7">
        <v>0</v>
      </c>
      <c r="K22" s="1">
        <v>16</v>
      </c>
      <c r="L22" s="1"/>
      <c r="N22" s="2">
        <v>0.000115740740740741</v>
      </c>
    </row>
    <row r="23" ht="12.75">
      <c r="A23" s="5"/>
    </row>
    <row r="24" spans="1:12" ht="12.75">
      <c r="A24" s="32" t="s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ht="12.75">
      <c r="A25" s="5"/>
    </row>
    <row r="26" spans="1:12" ht="12.75">
      <c r="A26" s="32" t="s">
        <v>17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</sheetData>
  <sheetProtection/>
  <mergeCells count="8">
    <mergeCell ref="A24:L24"/>
    <mergeCell ref="A26:L26"/>
    <mergeCell ref="A5:C5"/>
    <mergeCell ref="J5:L5"/>
    <mergeCell ref="A1:L1"/>
    <mergeCell ref="A2:L2"/>
    <mergeCell ref="A3:L3"/>
    <mergeCell ref="E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kondylev</cp:lastModifiedBy>
  <cp:lastPrinted>2014-09-20T12:38:32Z</cp:lastPrinted>
  <dcterms:created xsi:type="dcterms:W3CDTF">1996-10-08T23:32:33Z</dcterms:created>
  <dcterms:modified xsi:type="dcterms:W3CDTF">2014-09-24T06:31:22Z</dcterms:modified>
  <cp:category/>
  <cp:version/>
  <cp:contentType/>
  <cp:contentStatus/>
</cp:coreProperties>
</file>